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<sst xmlns="http://schemas.openxmlformats.org/spreadsheetml/2006/main" count="347" uniqueCount="174">
  <si>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</si>
  <si>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</si>
  <si>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</si>
  <si>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</si>
  <si>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</si>
  <si>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</si>
  <si>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</si>
  <si>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</si>
  <si>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</si>
  <si>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</si>
  <si>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</si>
  <si>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</si>
  <si>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</si>
  <si>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</si>
  <si>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</si>
  <si>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</si>
  <si>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</si>
  <si>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</si>
  <si>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аварийный</t>
  </si>
  <si>
    <t>текущий</t>
  </si>
  <si>
    <t>капитальный</t>
  </si>
  <si>
    <t>РЭС-2</t>
  </si>
  <si>
    <t>-</t>
  </si>
  <si>
    <t>текущий ремонт расчистка трассы, перетяжка провода</t>
  </si>
  <si>
    <t xml:space="preserve">капитальный ремонт монтаж ж/б опор </t>
  </si>
  <si>
    <t>РЭС-3</t>
  </si>
  <si>
    <t xml:space="preserve">Чистка трассы от веток и замена битых изоляторов, выправка опор </t>
  </si>
  <si>
    <t>08.00-17.00</t>
  </si>
  <si>
    <t>перетяжка вводов, перетяжка провода, расчистка трассы, Осмотр ВЛ, номерация опор</t>
  </si>
  <si>
    <t>РЭС-4</t>
  </si>
  <si>
    <t>РЭС-6</t>
  </si>
  <si>
    <t>текущий: ревизия, ремонт,   замена,    смазка,   чистка от пыли оборудования в РУ-6-10/0,4 кВ</t>
  </si>
  <si>
    <t>РЭС-7</t>
  </si>
  <si>
    <t>подрядный</t>
  </si>
  <si>
    <t>мкр. 11</t>
  </si>
  <si>
    <t>Комплексная проверка РЗиА</t>
  </si>
  <si>
    <t>Текущий ремонт</t>
  </si>
  <si>
    <t>ВЛ-0,4 кВ от ТП-1409</t>
  </si>
  <si>
    <t>мкр. Заря Востока ул. Алтынсарина 2-12; Аптечная 2-31; ул. Бердигулова 224-290; ул. Биянху 197-268</t>
  </si>
  <si>
    <t>мкр. Айгерим-1 ул. Ленина 101-149; 26, 44-78; ул Новая 1-9; ул. Садовая 203-223; ул. Тополиная 1-13</t>
  </si>
  <si>
    <t xml:space="preserve">текущий ремонт </t>
  </si>
  <si>
    <t>ВЛ-0,4кВ ТП-2374   выход "Север"</t>
  </si>
  <si>
    <t>Богенбай батыра-Аносова (юго-вост.)</t>
  </si>
  <si>
    <t>ВЛ-0,4кВ ТП-2406          выход "запад"</t>
  </si>
  <si>
    <t>ул.Люксемб-Жемчужн  юго-запад</t>
  </si>
  <si>
    <t>мкр. Таусамалы.</t>
  </si>
  <si>
    <t>мкр. Теркти.</t>
  </si>
  <si>
    <t>РЭС-5</t>
  </si>
  <si>
    <t>Оборудование ТП-5651</t>
  </si>
  <si>
    <t>на территории Бобек</t>
  </si>
  <si>
    <t>ВЛ-0,4 кВ ТП-6231</t>
  </si>
  <si>
    <t>ул.Луганского</t>
  </si>
  <si>
    <t>текущий: перетяжка, обновлении нумерации, расчистка трасс</t>
  </si>
  <si>
    <t>мкр. Таугуль-3</t>
  </si>
  <si>
    <t>мкр. Достык</t>
  </si>
  <si>
    <t>ТП-7937 с.1</t>
  </si>
  <si>
    <t>мкр. Жетысу-3</t>
  </si>
  <si>
    <t>ТП-7937 с.2</t>
  </si>
  <si>
    <t>График ремонта с 15 по 19 августа 2016 г</t>
  </si>
  <si>
    <t>ВЛ-0,4 кВ от ТП-1405</t>
  </si>
  <si>
    <t>м-н Заря Востока ул. Аптечная 1-47, Базар Жирау 1-36, Биянху 274, Майлина 2-11, Социалистическая 1-11, Уетбаева 1-22</t>
  </si>
  <si>
    <t>ВЛ-0,4 кВ от ТП-1310</t>
  </si>
  <si>
    <t>мкр. Айгерим-1 ул. Алма-атинская 1-8; ул. Набережная 19-59; ул. Садовая 44-90, 153-197; Школьная 39-89</t>
  </si>
  <si>
    <t>ВЛ-0,4 кВ от ТП-1585 (3385)</t>
  </si>
  <si>
    <t>капитальный (подр)</t>
  </si>
  <si>
    <t>ул. Суюнбая 104-132; 57-92; ул. Уссурийская 1-23</t>
  </si>
  <si>
    <t>оборудование ТП-1308</t>
  </si>
  <si>
    <t>мкр. Айгерим-1 пер. Пригородный д.1-23; Алма-атинская 11-47; Садовая 131-257; ул. Школьная 78-190</t>
  </si>
  <si>
    <t>оборудование ТП-1302</t>
  </si>
  <si>
    <t>м-н Курлысши ул. Арычная 12-54, Дорожная 5-32, Жайлы 15,17,39 Монтажная 10-43</t>
  </si>
  <si>
    <t>ВЛ-10 кВ РП-179 вых на ТП-1908</t>
  </si>
  <si>
    <t xml:space="preserve">мкр. Шанырак-1 ул. Алпамыса, Каратау, Аулиеагаш, Кобланды Маркакол, Окжетпес; мкр. Шанырак-2 Аристова, Аубакирова, Байсеит Батыр, Жалантос Бахадур, Жидели, Култегин, Рахимова, Искакова,  </t>
  </si>
  <si>
    <t>оборудование ТП-1300</t>
  </si>
  <si>
    <t>м-н Курлысши ул. Кокарай 16-46, Молодежная 16, 18, 43, 44, 45, 46</t>
  </si>
  <si>
    <t>ВЛ-10 кВ РП-147 вых на ТП-1423</t>
  </si>
  <si>
    <t>м-н Шанырак-1, Шанырак-2 (южная часть БАКа)</t>
  </si>
  <si>
    <t>оборудование ТП-1310</t>
  </si>
  <si>
    <t>ВЛ-0,4 кВ от ТП-3356 (1556)</t>
  </si>
  <si>
    <t>ул. Акпаева 48, пр. Рыскулова 44а, Дегтярева 48, 50,56, Жансугурова 116 Пржевальского 2-71, Фаврского 1-47, Шилова 25,34,40</t>
  </si>
  <si>
    <t>оборудование ТП-1319</t>
  </si>
  <si>
    <t>ТП-2740</t>
  </si>
  <si>
    <t>Гайдара-Артема (северо-запад)</t>
  </si>
  <si>
    <t>ТП-2718</t>
  </si>
  <si>
    <t>Сатпаева-Тургут Озала (северо-запад)</t>
  </si>
  <si>
    <t>ТП-2599</t>
  </si>
  <si>
    <t>Брусиловского-Сатпаева (северо-запад)</t>
  </si>
  <si>
    <t>ТП-300, ТП-301, ТП-305</t>
  </si>
  <si>
    <t xml:space="preserve">Перетяжка контактов, ППР трансформатора.               </t>
  </si>
  <si>
    <t>ВЛ-10кВ ф.9-42А</t>
  </si>
  <si>
    <t>мкр. Акжар, Шугула</t>
  </si>
  <si>
    <t>ТП-495</t>
  </si>
  <si>
    <t xml:space="preserve"> ВЛ-10кВ ф.1-41А</t>
  </si>
  <si>
    <t xml:space="preserve">мкр. Теректи </t>
  </si>
  <si>
    <t>ТП-312</t>
  </si>
  <si>
    <t xml:space="preserve">мкр. Карагайлы              </t>
  </si>
  <si>
    <t>Покраска ТП</t>
  </si>
  <si>
    <t>ТП-4723</t>
  </si>
  <si>
    <t>мкр Ожет ул. Новая, ул. Фрунзе, ул. Сейфуллина, ул. Гагарина, ул. Новая</t>
  </si>
  <si>
    <t>ТП-4724</t>
  </si>
  <si>
    <t>мкр. Ожет ул. Бекболата,Сулуколь,Актогай,Гагарина, Комсомольская, Новостройка, Маралсай.</t>
  </si>
  <si>
    <t>Уборка территории вокруг ТП, скашивание травы</t>
  </si>
  <si>
    <t>ТП-4736, ТП-4735, ТП-4734,ТП-4733, ТП-4732</t>
  </si>
  <si>
    <t>мкр Ожет ул. Новая, ул. Фрунзе, ул. Сейфуллина, ул. Гагарина, ул. Новая,ул. Бекболата,Сулуколь,Актогай,Гагарина, Комсомольская, Новостройка, Маралсай.</t>
  </si>
  <si>
    <t>ревизия КЯ и покраска КЯ</t>
  </si>
  <si>
    <t>ТП-4341 КЯ №1, 2 ж/д №172 А</t>
  </si>
  <si>
    <t>пр. Суюнбая ж/д №172А</t>
  </si>
  <si>
    <t>ТП-4524</t>
  </si>
  <si>
    <t>ул. Волгоградская, ул. Тополевская, ул. Лермонтова, ул. Днепровская, л. Донская, ул. Энегельса, ул. Урицкого, ул. Каховская, пер. Сосновый</t>
  </si>
  <si>
    <t>ТП-4522</t>
  </si>
  <si>
    <t>ул. Кобикова, ул. Деповская, ул. Волжская,  Тополевская, ул. Суворова, ул. Волгоградская, ул. Тельмана, ул. Свободная, ул. Деповская, ул. Кобикова.</t>
  </si>
  <si>
    <t>ТП-4347</t>
  </si>
  <si>
    <t>мкр. Маяк ул. Наберажная, ул. Топчиева, ул. Афендиярова, с/о Авиатор</t>
  </si>
  <si>
    <t>ВЛ-6-10/0,4кВ ГЭС-9-ТП-5041/5042/ 5043/5044</t>
  </si>
  <si>
    <t>мкр.Алатау</t>
  </si>
  <si>
    <t>ВЛ-6-10/0,4кВ ТП-5247</t>
  </si>
  <si>
    <t>ул.Басенова/ул.Розыбакиева</t>
  </si>
  <si>
    <t>Оборудование ТП-5669</t>
  </si>
  <si>
    <t>трасса Алматы-Алма-Арасан</t>
  </si>
  <si>
    <t>16.08.2016г.</t>
  </si>
  <si>
    <t>16.08.2016г</t>
  </si>
  <si>
    <t>15.08.2016г</t>
  </si>
  <si>
    <t>ВЛ-0,4 кВ ТП-8339</t>
  </si>
  <si>
    <t xml:space="preserve">капитальный: подвеска провода                          </t>
  </si>
  <si>
    <t>ул.Нусипбекова</t>
  </si>
  <si>
    <t>17.08.2016г</t>
  </si>
  <si>
    <t>18.08.2016г.</t>
  </si>
  <si>
    <t>ВЛ-6 кВ РП-97-ТП-6805</t>
  </si>
  <si>
    <t>Дачный массив, Широкая щель</t>
  </si>
  <si>
    <t>19.08.2016г.</t>
  </si>
  <si>
    <t>ВЛ-6 кВ ТП-6805-ТП-6009</t>
  </si>
  <si>
    <t>15.08.2016г.</t>
  </si>
  <si>
    <t>ТП-6235</t>
  </si>
  <si>
    <t>ул.Бекхожина-ул.Мельничная</t>
  </si>
  <si>
    <t>ТП-6127</t>
  </si>
  <si>
    <t xml:space="preserve">капитальный: замена ВНР                    </t>
  </si>
  <si>
    <t>ул.Тулебаева-ул.Казыбек би</t>
  </si>
  <si>
    <t>17.08.2016г.</t>
  </si>
  <si>
    <t>ТП-6236</t>
  </si>
  <si>
    <t>ТП-6252</t>
  </si>
  <si>
    <t>ул.Армянская-ул.Береговая</t>
  </si>
  <si>
    <t>ТП-6266</t>
  </si>
  <si>
    <t>ул.Тулебаева-Кабанбай батыра</t>
  </si>
  <si>
    <t>ВЛ-0,4кВ ТП-7361</t>
  </si>
  <si>
    <t>мкр. АДК</t>
  </si>
  <si>
    <t>ВЛ-0,4кВ ТП-7408</t>
  </si>
  <si>
    <t>ВЛ-10кВ ТП-7409-ТП-7410</t>
  </si>
  <si>
    <t>ВЛ-0,4кВ ТП-7360</t>
  </si>
  <si>
    <t>ул. Рыскулова, д.117 - ул. Ахрименко</t>
  </si>
  <si>
    <t>ТП-7552</t>
  </si>
  <si>
    <t>ВЛ-0,4кВ ТП-7449</t>
  </si>
  <si>
    <t>ТП-7554</t>
  </si>
  <si>
    <t>мкр. 8</t>
  </si>
  <si>
    <t>ВЛ-0,4кВ ТП-7365</t>
  </si>
  <si>
    <t>ул. Кисловодская</t>
  </si>
  <si>
    <t>ВЛ-0,4кВ ТП-7424</t>
  </si>
  <si>
    <t>мкр. Школьный-2, ул. Яссауи</t>
  </si>
  <si>
    <t>ТП-7535</t>
  </si>
  <si>
    <t xml:space="preserve">РП-186 РУ-10кВ </t>
  </si>
  <si>
    <t>Опробования АВР.</t>
  </si>
  <si>
    <t>м-н Мамыр-2</t>
  </si>
  <si>
    <t>РП-47 РУ-6кВ сек-2.</t>
  </si>
  <si>
    <t>пр.Абая  уг.ул.Мирзояна 109/1 (биокомбинат)</t>
  </si>
  <si>
    <t>День ТБ заявкий не принимает, тех учеба.</t>
  </si>
  <si>
    <t xml:space="preserve">РП-97 РУ-6кВ сек-1,сек-2.          </t>
  </si>
  <si>
    <t>пр.Аль-Фараби уг.Радлова уг.ул.Мангыстауская.</t>
  </si>
  <si>
    <t>РП-97 РУ-6кВ сек-2.          РП-94 РУ-6кВ сек-2         яч.ТП-6206</t>
  </si>
  <si>
    <t>Текущий ремонт, Капитальный ремонт.</t>
  </si>
  <si>
    <t>пр.Аль-Фараби уг.Радлова уг.ул.Мангыстауская.ул.Д.Кунаева уг.ул.Курмангазы</t>
  </si>
  <si>
    <t>РП-94 РУ-6кВ сек-3.        РП-65, ТП-6202</t>
  </si>
  <si>
    <t>Капитальный ремонт</t>
  </si>
  <si>
    <t>ул.Д.Кунаева уг.ул.Курмангазы</t>
  </si>
  <si>
    <t>РП-94 РУ-6кВ сек-2.        Ф-6-58А, ТП-6202,</t>
  </si>
  <si>
    <t xml:space="preserve">сл.РП </t>
  </si>
  <si>
    <t>ул.Люксемб-Жемчужн юго-запад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</si>
</sst>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="70" zoomScaleNormal="70" zoomScaleSheetLayoutView="70" zoomScalePageLayoutView="0" workbookViewId="0" topLeftCell="A1">
      <selection activeCell="A2" sqref="A2:H2"/>
    </sheetView>
  </sheetViews>
  <sheetFormatPr defaultColWidth="9.140625" defaultRowHeight="15"/>
  <cols>
    <col min="1" max="1" width="8.8515625" style="1" customWidth="1"/>
    <col min="2" max="2" width="13.140625" style="1" customWidth="1"/>
    <col min="3" max="3" width="13.8515625" style="1" customWidth="1"/>
    <col min="4" max="4" width="26.140625" style="3" customWidth="1"/>
    <col min="5" max="5" width="40.7109375" style="15" customWidth="1"/>
    <col min="6" max="6" width="11.140625" style="1" customWidth="1"/>
    <col min="7" max="7" width="12.7109375" style="1" customWidth="1"/>
    <col min="8" max="8" width="69.8515625" style="15" customWidth="1"/>
    <col min="9" max="16384" width="9.140625" style="3" customWidth="1"/>
  </cols>
  <sheetData>
    <row r="2" spans="1:8" ht="15.75">
      <c r="A2" s="24" t="s">
        <v>58</v>
      </c>
      <c r="B2" s="24"/>
      <c r="C2" s="24"/>
      <c r="D2" s="24"/>
      <c r="E2" s="24"/>
      <c r="F2" s="24"/>
      <c r="G2" s="24"/>
      <c r="H2" s="24"/>
    </row>
    <row r="4" spans="1:8" ht="15">
      <c r="A4" s="25" t="s">
        <v>2</v>
      </c>
      <c r="B4" s="25" t="s">
        <v>7</v>
      </c>
      <c r="C4" s="25" t="s">
        <v>8</v>
      </c>
      <c r="D4" s="45" t="s">
        <v>1</v>
      </c>
      <c r="E4" s="45" t="s">
        <v>0</v>
      </c>
      <c r="F4" s="25" t="s">
        <v>4</v>
      </c>
      <c r="G4" s="25"/>
      <c r="H4" s="45" t="s">
        <v>3</v>
      </c>
    </row>
    <row r="5" spans="1:8" ht="30">
      <c r="A5" s="25"/>
      <c r="B5" s="25"/>
      <c r="C5" s="25"/>
      <c r="D5" s="65"/>
      <c r="E5" s="65"/>
      <c r="F5" s="33" t="s">
        <v>5</v>
      </c>
      <c r="G5" s="33" t="s">
        <v>6</v>
      </c>
      <c r="H5" s="65"/>
    </row>
    <row r="6" spans="1:8" s="10" customFormat="1" ht="52.5" customHeight="1">
      <c r="A6" s="25" t="s">
        <v>16</v>
      </c>
      <c r="B6" s="27">
        <v>42597</v>
      </c>
      <c r="C6" s="33" t="s">
        <v>17</v>
      </c>
      <c r="D6" s="32" t="s">
        <v>59</v>
      </c>
      <c r="E6" s="37" t="s">
        <v>18</v>
      </c>
      <c r="F6" s="33">
        <v>80</v>
      </c>
      <c r="G6" s="33">
        <v>3</v>
      </c>
      <c r="H6" s="54" t="s">
        <v>60</v>
      </c>
    </row>
    <row r="7" spans="1:8" s="10" customFormat="1" ht="54.75" customHeight="1">
      <c r="A7" s="25"/>
      <c r="B7" s="27">
        <v>42597</v>
      </c>
      <c r="C7" s="33" t="s">
        <v>17</v>
      </c>
      <c r="D7" s="32" t="s">
        <v>37</v>
      </c>
      <c r="E7" s="37" t="s">
        <v>18</v>
      </c>
      <c r="F7" s="33">
        <v>297</v>
      </c>
      <c r="G7" s="33">
        <v>4</v>
      </c>
      <c r="H7" s="54" t="s">
        <v>38</v>
      </c>
    </row>
    <row r="8" spans="1:8" s="10" customFormat="1" ht="54.75" customHeight="1">
      <c r="A8" s="25"/>
      <c r="B8" s="27">
        <v>42597</v>
      </c>
      <c r="C8" s="33" t="s">
        <v>17</v>
      </c>
      <c r="D8" s="32" t="s">
        <v>61</v>
      </c>
      <c r="E8" s="37" t="s">
        <v>20</v>
      </c>
      <c r="F8" s="33">
        <v>147</v>
      </c>
      <c r="G8" s="33">
        <v>2</v>
      </c>
      <c r="H8" s="54" t="s">
        <v>62</v>
      </c>
    </row>
    <row r="9" spans="1:8" s="10" customFormat="1" ht="54.75" customHeight="1">
      <c r="A9" s="25"/>
      <c r="B9" s="27">
        <v>42597</v>
      </c>
      <c r="C9" s="33" t="s">
        <v>17</v>
      </c>
      <c r="D9" s="32" t="s">
        <v>63</v>
      </c>
      <c r="E9" s="37" t="s">
        <v>64</v>
      </c>
      <c r="F9" s="30">
        <v>69</v>
      </c>
      <c r="G9" s="30">
        <v>13</v>
      </c>
      <c r="H9" s="37" t="s">
        <v>65</v>
      </c>
    </row>
    <row r="10" spans="1:8" s="10" customFormat="1" ht="36.75" customHeight="1">
      <c r="A10" s="25"/>
      <c r="B10" s="27">
        <v>42597</v>
      </c>
      <c r="C10" s="33" t="s">
        <v>17</v>
      </c>
      <c r="D10" s="32" t="s">
        <v>66</v>
      </c>
      <c r="E10" s="34" t="s">
        <v>19</v>
      </c>
      <c r="F10" s="33">
        <v>249</v>
      </c>
      <c r="G10" s="33">
        <v>9</v>
      </c>
      <c r="H10" s="54" t="s">
        <v>67</v>
      </c>
    </row>
    <row r="11" spans="1:8" s="10" customFormat="1" ht="63.75" customHeight="1">
      <c r="A11" s="25"/>
      <c r="B11" s="27">
        <v>42598</v>
      </c>
      <c r="C11" s="33" t="s">
        <v>17</v>
      </c>
      <c r="D11" s="32" t="s">
        <v>68</v>
      </c>
      <c r="E11" s="37" t="s">
        <v>19</v>
      </c>
      <c r="F11" s="33">
        <v>71</v>
      </c>
      <c r="G11" s="33">
        <v>5</v>
      </c>
      <c r="H11" s="54" t="s">
        <v>69</v>
      </c>
    </row>
    <row r="12" spans="1:8" s="10" customFormat="1" ht="63.75" customHeight="1">
      <c r="A12" s="25"/>
      <c r="B12" s="27">
        <v>42599</v>
      </c>
      <c r="C12" s="33" t="s">
        <v>17</v>
      </c>
      <c r="D12" s="32" t="s">
        <v>70</v>
      </c>
      <c r="E12" s="37" t="s">
        <v>20</v>
      </c>
      <c r="F12" s="33">
        <v>1129</v>
      </c>
      <c r="G12" s="33">
        <v>19</v>
      </c>
      <c r="H12" s="54" t="s">
        <v>71</v>
      </c>
    </row>
    <row r="13" spans="1:8" s="10" customFormat="1" ht="54.75" customHeight="1">
      <c r="A13" s="25"/>
      <c r="B13" s="27">
        <v>42599</v>
      </c>
      <c r="C13" s="33" t="s">
        <v>17</v>
      </c>
      <c r="D13" s="32" t="s">
        <v>63</v>
      </c>
      <c r="E13" s="37" t="s">
        <v>64</v>
      </c>
      <c r="F13" s="30">
        <v>69</v>
      </c>
      <c r="G13" s="30">
        <v>13</v>
      </c>
      <c r="H13" s="37" t="s">
        <v>65</v>
      </c>
    </row>
    <row r="14" spans="1:8" s="10" customFormat="1" ht="43.5" customHeight="1">
      <c r="A14" s="25"/>
      <c r="B14" s="27">
        <v>42599</v>
      </c>
      <c r="C14" s="33" t="s">
        <v>17</v>
      </c>
      <c r="D14" s="32" t="s">
        <v>72</v>
      </c>
      <c r="E14" s="34" t="s">
        <v>19</v>
      </c>
      <c r="F14" s="30">
        <v>194</v>
      </c>
      <c r="G14" s="30">
        <v>2</v>
      </c>
      <c r="H14" s="54" t="s">
        <v>73</v>
      </c>
    </row>
    <row r="15" spans="1:8" s="10" customFormat="1" ht="42" customHeight="1">
      <c r="A15" s="25"/>
      <c r="B15" s="27">
        <v>42600</v>
      </c>
      <c r="C15" s="33" t="s">
        <v>17</v>
      </c>
      <c r="D15" s="32" t="s">
        <v>74</v>
      </c>
      <c r="E15" s="37" t="s">
        <v>18</v>
      </c>
      <c r="F15" s="26">
        <v>701</v>
      </c>
      <c r="G15" s="26">
        <v>8</v>
      </c>
      <c r="H15" s="55" t="s">
        <v>75</v>
      </c>
    </row>
    <row r="16" spans="1:8" s="10" customFormat="1" ht="49.5" customHeight="1">
      <c r="A16" s="25"/>
      <c r="B16" s="27">
        <v>42600</v>
      </c>
      <c r="C16" s="33" t="s">
        <v>17</v>
      </c>
      <c r="D16" s="32" t="s">
        <v>61</v>
      </c>
      <c r="E16" s="37" t="s">
        <v>20</v>
      </c>
      <c r="F16" s="33">
        <v>147</v>
      </c>
      <c r="G16" s="33">
        <v>2</v>
      </c>
      <c r="H16" s="54" t="s">
        <v>62</v>
      </c>
    </row>
    <row r="17" spans="1:8" s="10" customFormat="1" ht="43.5" customHeight="1">
      <c r="A17" s="25"/>
      <c r="B17" s="27">
        <v>42600</v>
      </c>
      <c r="C17" s="33" t="s">
        <v>17</v>
      </c>
      <c r="D17" s="32" t="s">
        <v>76</v>
      </c>
      <c r="E17" s="34" t="s">
        <v>19</v>
      </c>
      <c r="F17" s="33">
        <v>147</v>
      </c>
      <c r="G17" s="33">
        <v>2</v>
      </c>
      <c r="H17" s="54" t="s">
        <v>62</v>
      </c>
    </row>
    <row r="18" spans="1:8" s="10" customFormat="1" ht="42" customHeight="1">
      <c r="A18" s="25"/>
      <c r="B18" s="27">
        <v>42601</v>
      </c>
      <c r="C18" s="33" t="s">
        <v>17</v>
      </c>
      <c r="D18" s="32" t="s">
        <v>77</v>
      </c>
      <c r="E18" s="37" t="s">
        <v>18</v>
      </c>
      <c r="F18" s="33">
        <v>207</v>
      </c>
      <c r="G18" s="33">
        <v>6</v>
      </c>
      <c r="H18" s="54" t="s">
        <v>78</v>
      </c>
    </row>
    <row r="19" spans="1:8" s="10" customFormat="1" ht="54.75" customHeight="1">
      <c r="A19" s="25"/>
      <c r="B19" s="27">
        <v>42601</v>
      </c>
      <c r="C19" s="33" t="s">
        <v>17</v>
      </c>
      <c r="D19" s="32" t="s">
        <v>63</v>
      </c>
      <c r="E19" s="37" t="s">
        <v>64</v>
      </c>
      <c r="F19" s="30">
        <v>69</v>
      </c>
      <c r="G19" s="30">
        <v>13</v>
      </c>
      <c r="H19" s="37" t="s">
        <v>65</v>
      </c>
    </row>
    <row r="20" spans="1:8" s="10" customFormat="1" ht="43.5" customHeight="1">
      <c r="A20" s="25"/>
      <c r="B20" s="27">
        <v>42601</v>
      </c>
      <c r="C20" s="33" t="s">
        <v>17</v>
      </c>
      <c r="D20" s="32" t="s">
        <v>79</v>
      </c>
      <c r="E20" s="34" t="s">
        <v>19</v>
      </c>
      <c r="F20" s="33">
        <v>239</v>
      </c>
      <c r="G20" s="33">
        <v>4</v>
      </c>
      <c r="H20" s="37" t="s">
        <v>39</v>
      </c>
    </row>
    <row r="21" spans="1:9" s="17" customFormat="1" ht="57" customHeight="1">
      <c r="A21" s="50" t="s">
        <v>21</v>
      </c>
      <c r="B21" s="27">
        <v>42597</v>
      </c>
      <c r="C21" s="28" t="s">
        <v>27</v>
      </c>
      <c r="D21" s="62" t="s">
        <v>22</v>
      </c>
      <c r="E21" s="31" t="s">
        <v>22</v>
      </c>
      <c r="F21" s="29" t="s">
        <v>22</v>
      </c>
      <c r="G21" s="30" t="s">
        <v>22</v>
      </c>
      <c r="H21" s="56" t="s">
        <v>22</v>
      </c>
      <c r="I21" s="16"/>
    </row>
    <row r="22" spans="1:9" s="17" customFormat="1" ht="47.25" customHeight="1">
      <c r="A22" s="50"/>
      <c r="B22" s="27">
        <v>42598</v>
      </c>
      <c r="C22" s="28" t="s">
        <v>27</v>
      </c>
      <c r="D22" s="62" t="s">
        <v>80</v>
      </c>
      <c r="E22" s="31" t="s">
        <v>40</v>
      </c>
      <c r="F22" s="29">
        <v>674</v>
      </c>
      <c r="G22" s="30">
        <v>26</v>
      </c>
      <c r="H22" s="56" t="s">
        <v>81</v>
      </c>
      <c r="I22" s="16"/>
    </row>
    <row r="23" spans="1:9" s="17" customFormat="1" ht="47.25" customHeight="1">
      <c r="A23" s="50"/>
      <c r="B23" s="27">
        <v>42599</v>
      </c>
      <c r="C23" s="28" t="s">
        <v>27</v>
      </c>
      <c r="D23" s="62" t="s">
        <v>82</v>
      </c>
      <c r="E23" s="31" t="s">
        <v>40</v>
      </c>
      <c r="F23" s="29">
        <v>451</v>
      </c>
      <c r="G23" s="30">
        <v>15</v>
      </c>
      <c r="H23" s="56" t="s">
        <v>83</v>
      </c>
      <c r="I23" s="16"/>
    </row>
    <row r="24" spans="1:9" s="17" customFormat="1" ht="47.25" customHeight="1">
      <c r="A24" s="50"/>
      <c r="B24" s="27">
        <v>42600</v>
      </c>
      <c r="C24" s="28" t="s">
        <v>27</v>
      </c>
      <c r="D24" s="62" t="s">
        <v>84</v>
      </c>
      <c r="E24" s="31" t="s">
        <v>40</v>
      </c>
      <c r="F24" s="29">
        <v>510</v>
      </c>
      <c r="G24" s="30">
        <v>17</v>
      </c>
      <c r="H24" s="56" t="s">
        <v>85</v>
      </c>
      <c r="I24" s="16"/>
    </row>
    <row r="25" spans="1:9" s="17" customFormat="1" ht="47.25" customHeight="1">
      <c r="A25" s="50"/>
      <c r="B25" s="27">
        <v>42601</v>
      </c>
      <c r="C25" s="28" t="s">
        <v>27</v>
      </c>
      <c r="D25" s="62" t="s">
        <v>22</v>
      </c>
      <c r="E25" s="31" t="s">
        <v>22</v>
      </c>
      <c r="F25" s="29" t="s">
        <v>22</v>
      </c>
      <c r="G25" s="30" t="s">
        <v>22</v>
      </c>
      <c r="H25" s="56" t="s">
        <v>22</v>
      </c>
      <c r="I25" s="16"/>
    </row>
    <row r="26" spans="1:9" s="17" customFormat="1" ht="46.5" customHeight="1">
      <c r="A26" s="50"/>
      <c r="B26" s="27">
        <v>42597</v>
      </c>
      <c r="C26" s="28" t="s">
        <v>27</v>
      </c>
      <c r="D26" s="62" t="s">
        <v>43</v>
      </c>
      <c r="E26" s="31" t="s">
        <v>23</v>
      </c>
      <c r="F26" s="29">
        <v>118</v>
      </c>
      <c r="G26" s="30">
        <v>6</v>
      </c>
      <c r="H26" s="57" t="s">
        <v>44</v>
      </c>
      <c r="I26" s="16"/>
    </row>
    <row r="27" spans="1:9" s="19" customFormat="1" ht="53.25" customHeight="1">
      <c r="A27" s="50"/>
      <c r="B27" s="27">
        <v>42598</v>
      </c>
      <c r="C27" s="28" t="s">
        <v>27</v>
      </c>
      <c r="D27" s="62" t="s">
        <v>41</v>
      </c>
      <c r="E27" s="31" t="s">
        <v>24</v>
      </c>
      <c r="F27" s="33">
        <v>148</v>
      </c>
      <c r="G27" s="33">
        <v>24</v>
      </c>
      <c r="H27" s="34" t="s">
        <v>42</v>
      </c>
      <c r="I27" s="18"/>
    </row>
    <row r="28" spans="1:9" s="19" customFormat="1" ht="61.5" customHeight="1">
      <c r="A28" s="50"/>
      <c r="B28" s="27">
        <v>42599</v>
      </c>
      <c r="C28" s="28" t="s">
        <v>27</v>
      </c>
      <c r="D28" s="62" t="s">
        <v>41</v>
      </c>
      <c r="E28" s="31" t="s">
        <v>24</v>
      </c>
      <c r="F28" s="33">
        <v>148</v>
      </c>
      <c r="G28" s="33">
        <v>24</v>
      </c>
      <c r="H28" s="34" t="s">
        <v>42</v>
      </c>
      <c r="I28" s="18"/>
    </row>
    <row r="29" spans="1:9" s="19" customFormat="1" ht="80.25" customHeight="1">
      <c r="A29" s="50"/>
      <c r="B29" s="27">
        <v>42600</v>
      </c>
      <c r="C29" s="28" t="s">
        <v>27</v>
      </c>
      <c r="D29" s="62" t="s">
        <v>41</v>
      </c>
      <c r="E29" s="31" t="s">
        <v>24</v>
      </c>
      <c r="F29" s="33">
        <v>148</v>
      </c>
      <c r="G29" s="33">
        <v>24</v>
      </c>
      <c r="H29" s="34" t="s">
        <v>42</v>
      </c>
      <c r="I29" s="18"/>
    </row>
    <row r="30" spans="1:9" s="19" customFormat="1" ht="61.5" customHeight="1">
      <c r="A30" s="50"/>
      <c r="B30" s="27">
        <v>42601</v>
      </c>
      <c r="C30" s="28" t="s">
        <v>27</v>
      </c>
      <c r="D30" s="62" t="s">
        <v>43</v>
      </c>
      <c r="E30" s="31" t="s">
        <v>23</v>
      </c>
      <c r="F30" s="29">
        <v>118</v>
      </c>
      <c r="G30" s="30">
        <v>6</v>
      </c>
      <c r="H30" s="57" t="s">
        <v>173</v>
      </c>
      <c r="I30" s="18"/>
    </row>
    <row r="31" spans="1:8" s="20" customFormat="1" ht="51" customHeight="1">
      <c r="A31" s="35" t="s">
        <v>25</v>
      </c>
      <c r="B31" s="36">
        <v>42597</v>
      </c>
      <c r="C31" s="28" t="s">
        <v>27</v>
      </c>
      <c r="D31" s="46" t="s">
        <v>86</v>
      </c>
      <c r="E31" s="40" t="s">
        <v>87</v>
      </c>
      <c r="F31" s="39">
        <f>173+27+158</f>
        <v>358</v>
      </c>
      <c r="G31" s="39">
        <f>7+5+7</f>
        <v>19</v>
      </c>
      <c r="H31" s="40" t="s">
        <v>45</v>
      </c>
    </row>
    <row r="32" spans="1:8" s="20" customFormat="1" ht="38.25" customHeight="1">
      <c r="A32" s="35"/>
      <c r="B32" s="36">
        <v>42598</v>
      </c>
      <c r="C32" s="28" t="s">
        <v>27</v>
      </c>
      <c r="D32" s="46" t="s">
        <v>88</v>
      </c>
      <c r="E32" s="40" t="s">
        <v>26</v>
      </c>
      <c r="F32" s="39">
        <v>759</v>
      </c>
      <c r="G32" s="39">
        <v>18</v>
      </c>
      <c r="H32" s="40" t="s">
        <v>89</v>
      </c>
    </row>
    <row r="33" spans="1:8" s="20" customFormat="1" ht="37.5" customHeight="1">
      <c r="A33" s="35"/>
      <c r="B33" s="36">
        <v>42599</v>
      </c>
      <c r="C33" s="28" t="s">
        <v>27</v>
      </c>
      <c r="D33" s="46" t="s">
        <v>90</v>
      </c>
      <c r="E33" s="40" t="s">
        <v>26</v>
      </c>
      <c r="F33" s="39">
        <v>132</v>
      </c>
      <c r="G33" s="39">
        <v>2</v>
      </c>
      <c r="H33" s="40" t="s">
        <v>46</v>
      </c>
    </row>
    <row r="34" spans="1:8" s="20" customFormat="1" ht="39.75" customHeight="1">
      <c r="A34" s="35"/>
      <c r="B34" s="36">
        <v>42600</v>
      </c>
      <c r="C34" s="28" t="s">
        <v>27</v>
      </c>
      <c r="D34" s="46" t="s">
        <v>91</v>
      </c>
      <c r="E34" s="40" t="s">
        <v>26</v>
      </c>
      <c r="F34" s="39">
        <v>2083</v>
      </c>
      <c r="G34" s="39">
        <v>71</v>
      </c>
      <c r="H34" s="40" t="s">
        <v>92</v>
      </c>
    </row>
    <row r="35" spans="1:8" s="20" customFormat="1" ht="40.5" customHeight="1">
      <c r="A35" s="35"/>
      <c r="B35" s="36">
        <v>42601</v>
      </c>
      <c r="C35" s="28" t="s">
        <v>27</v>
      </c>
      <c r="D35" s="46" t="s">
        <v>93</v>
      </c>
      <c r="E35" s="40" t="s">
        <v>26</v>
      </c>
      <c r="F35" s="39">
        <v>125</v>
      </c>
      <c r="G35" s="39">
        <v>2</v>
      </c>
      <c r="H35" s="40" t="s">
        <v>94</v>
      </c>
    </row>
    <row r="36" spans="1:8" ht="15">
      <c r="A36" s="42" t="s">
        <v>29</v>
      </c>
      <c r="B36" s="43">
        <v>42597</v>
      </c>
      <c r="C36" s="28" t="s">
        <v>27</v>
      </c>
      <c r="D36" s="53" t="s">
        <v>96</v>
      </c>
      <c r="E36" s="44" t="s">
        <v>95</v>
      </c>
      <c r="F36" s="41">
        <v>30</v>
      </c>
      <c r="G36" s="41">
        <v>4</v>
      </c>
      <c r="H36" s="44" t="s">
        <v>97</v>
      </c>
    </row>
    <row r="37" spans="1:8" ht="30">
      <c r="A37" s="42"/>
      <c r="B37" s="43">
        <v>42599</v>
      </c>
      <c r="C37" s="28" t="s">
        <v>27</v>
      </c>
      <c r="D37" s="53" t="s">
        <v>98</v>
      </c>
      <c r="E37" s="44" t="s">
        <v>95</v>
      </c>
      <c r="F37" s="41">
        <v>114</v>
      </c>
      <c r="G37" s="41">
        <v>7</v>
      </c>
      <c r="H37" s="44" t="s">
        <v>99</v>
      </c>
    </row>
    <row r="38" spans="1:8" ht="45">
      <c r="A38" s="42"/>
      <c r="B38" s="43">
        <v>42600</v>
      </c>
      <c r="C38" s="28" t="s">
        <v>27</v>
      </c>
      <c r="D38" s="46" t="s">
        <v>101</v>
      </c>
      <c r="E38" s="44" t="s">
        <v>100</v>
      </c>
      <c r="F38" s="30">
        <f>104+81+76+49+42</f>
        <v>352</v>
      </c>
      <c r="G38" s="30">
        <v>4</v>
      </c>
      <c r="H38" s="44" t="s">
        <v>102</v>
      </c>
    </row>
    <row r="39" spans="1:8" ht="30">
      <c r="A39" s="42"/>
      <c r="B39" s="43">
        <v>42601</v>
      </c>
      <c r="C39" s="28" t="s">
        <v>27</v>
      </c>
      <c r="D39" s="46" t="s">
        <v>104</v>
      </c>
      <c r="E39" s="44" t="s">
        <v>103</v>
      </c>
      <c r="F39" s="41">
        <v>98</v>
      </c>
      <c r="G39" s="41">
        <v>12</v>
      </c>
      <c r="H39" s="44" t="s">
        <v>105</v>
      </c>
    </row>
    <row r="40" spans="1:8" ht="45">
      <c r="A40" s="42"/>
      <c r="B40" s="43">
        <v>42597</v>
      </c>
      <c r="C40" s="28" t="s">
        <v>27</v>
      </c>
      <c r="D40" s="52" t="s">
        <v>106</v>
      </c>
      <c r="E40" s="44" t="s">
        <v>28</v>
      </c>
      <c r="F40" s="41">
        <v>205</v>
      </c>
      <c r="G40" s="41">
        <v>2</v>
      </c>
      <c r="H40" s="44" t="s">
        <v>107</v>
      </c>
    </row>
    <row r="41" spans="1:8" ht="45">
      <c r="A41" s="42"/>
      <c r="B41" s="43">
        <v>42598</v>
      </c>
      <c r="C41" s="28" t="s">
        <v>27</v>
      </c>
      <c r="D41" s="52" t="s">
        <v>106</v>
      </c>
      <c r="E41" s="44" t="s">
        <v>28</v>
      </c>
      <c r="F41" s="41">
        <v>205</v>
      </c>
      <c r="G41" s="41">
        <v>2</v>
      </c>
      <c r="H41" s="44" t="s">
        <v>107</v>
      </c>
    </row>
    <row r="42" spans="1:8" ht="45">
      <c r="A42" s="42"/>
      <c r="B42" s="43">
        <v>42599</v>
      </c>
      <c r="C42" s="28" t="s">
        <v>27</v>
      </c>
      <c r="D42" s="52" t="s">
        <v>108</v>
      </c>
      <c r="E42" s="44" t="s">
        <v>28</v>
      </c>
      <c r="F42" s="41">
        <v>138</v>
      </c>
      <c r="G42" s="41">
        <v>4</v>
      </c>
      <c r="H42" s="44" t="s">
        <v>109</v>
      </c>
    </row>
    <row r="43" spans="1:8" ht="45">
      <c r="A43" s="42"/>
      <c r="B43" s="43">
        <v>42600</v>
      </c>
      <c r="C43" s="28" t="s">
        <v>27</v>
      </c>
      <c r="D43" s="52" t="s">
        <v>108</v>
      </c>
      <c r="E43" s="44" t="s">
        <v>28</v>
      </c>
      <c r="F43" s="41">
        <v>138</v>
      </c>
      <c r="G43" s="41">
        <v>4</v>
      </c>
      <c r="H43" s="44" t="s">
        <v>109</v>
      </c>
    </row>
    <row r="44" spans="1:8" ht="45">
      <c r="A44" s="42"/>
      <c r="B44" s="43">
        <v>42601</v>
      </c>
      <c r="C44" s="28" t="s">
        <v>27</v>
      </c>
      <c r="D44" s="52" t="s">
        <v>110</v>
      </c>
      <c r="E44" s="44" t="s">
        <v>28</v>
      </c>
      <c r="F44" s="41">
        <v>82</v>
      </c>
      <c r="G44" s="41">
        <v>3</v>
      </c>
      <c r="H44" s="44" t="s">
        <v>111</v>
      </c>
    </row>
    <row r="45" spans="1:8" s="21" customFormat="1" ht="31.5" customHeight="1">
      <c r="A45" s="35" t="s">
        <v>47</v>
      </c>
      <c r="B45" s="27">
        <v>42598</v>
      </c>
      <c r="C45" s="28" t="s">
        <v>27</v>
      </c>
      <c r="D45" s="46" t="s">
        <v>112</v>
      </c>
      <c r="E45" s="34" t="s">
        <v>19</v>
      </c>
      <c r="F45" s="30">
        <v>756</v>
      </c>
      <c r="G45" s="30">
        <v>23</v>
      </c>
      <c r="H45" s="58" t="s">
        <v>113</v>
      </c>
    </row>
    <row r="46" spans="1:8" s="21" customFormat="1" ht="15.75" customHeight="1">
      <c r="A46" s="35"/>
      <c r="B46" s="27">
        <v>42600</v>
      </c>
      <c r="C46" s="28" t="s">
        <v>27</v>
      </c>
      <c r="D46" s="46" t="s">
        <v>114</v>
      </c>
      <c r="E46" s="34" t="s">
        <v>20</v>
      </c>
      <c r="F46" s="30">
        <v>393</v>
      </c>
      <c r="G46" s="30">
        <v>12</v>
      </c>
      <c r="H46" s="58" t="s">
        <v>115</v>
      </c>
    </row>
    <row r="47" spans="1:8" s="21" customFormat="1" ht="15.75" customHeight="1">
      <c r="A47" s="35"/>
      <c r="B47" s="27">
        <v>42597</v>
      </c>
      <c r="C47" s="28" t="s">
        <v>27</v>
      </c>
      <c r="D47" s="46" t="s">
        <v>116</v>
      </c>
      <c r="E47" s="34" t="s">
        <v>20</v>
      </c>
      <c r="F47" s="30">
        <v>42</v>
      </c>
      <c r="G47" s="30">
        <v>9</v>
      </c>
      <c r="H47" s="58" t="s">
        <v>117</v>
      </c>
    </row>
    <row r="48" spans="1:8" s="21" customFormat="1" ht="15.75" customHeight="1">
      <c r="A48" s="35"/>
      <c r="B48" s="27">
        <v>42598</v>
      </c>
      <c r="C48" s="28" t="s">
        <v>27</v>
      </c>
      <c r="D48" s="46" t="s">
        <v>116</v>
      </c>
      <c r="E48" s="34" t="s">
        <v>20</v>
      </c>
      <c r="F48" s="30">
        <v>42</v>
      </c>
      <c r="G48" s="30">
        <v>9</v>
      </c>
      <c r="H48" s="58" t="s">
        <v>117</v>
      </c>
    </row>
    <row r="49" spans="1:8" s="21" customFormat="1" ht="15.75" customHeight="1">
      <c r="A49" s="35"/>
      <c r="B49" s="27">
        <v>42599</v>
      </c>
      <c r="C49" s="28" t="s">
        <v>27</v>
      </c>
      <c r="D49" s="46" t="s">
        <v>116</v>
      </c>
      <c r="E49" s="34" t="s">
        <v>20</v>
      </c>
      <c r="F49" s="30">
        <v>42</v>
      </c>
      <c r="G49" s="30">
        <v>9</v>
      </c>
      <c r="H49" s="58" t="s">
        <v>117</v>
      </c>
    </row>
    <row r="50" spans="1:8" s="20" customFormat="1" ht="15.75" customHeight="1">
      <c r="A50" s="35"/>
      <c r="B50" s="27">
        <v>42600</v>
      </c>
      <c r="C50" s="28" t="s">
        <v>27</v>
      </c>
      <c r="D50" s="46" t="s">
        <v>48</v>
      </c>
      <c r="E50" s="34" t="s">
        <v>19</v>
      </c>
      <c r="F50" s="30">
        <v>0</v>
      </c>
      <c r="G50" s="30">
        <v>1</v>
      </c>
      <c r="H50" s="58" t="s">
        <v>49</v>
      </c>
    </row>
    <row r="51" spans="1:8" s="21" customFormat="1" ht="78" customHeight="1">
      <c r="A51" s="50" t="s">
        <v>30</v>
      </c>
      <c r="B51" s="27" t="s">
        <v>120</v>
      </c>
      <c r="C51" s="28" t="s">
        <v>27</v>
      </c>
      <c r="D51" s="52" t="s">
        <v>50</v>
      </c>
      <c r="E51" s="40" t="s">
        <v>52</v>
      </c>
      <c r="F51" s="38">
        <v>76</v>
      </c>
      <c r="G51" s="38">
        <v>5</v>
      </c>
      <c r="H51" s="59" t="s">
        <v>51</v>
      </c>
    </row>
    <row r="52" spans="1:8" s="21" customFormat="1" ht="77.25" customHeight="1">
      <c r="A52" s="50"/>
      <c r="B52" s="27" t="s">
        <v>119</v>
      </c>
      <c r="C52" s="28" t="s">
        <v>27</v>
      </c>
      <c r="D52" s="52" t="s">
        <v>121</v>
      </c>
      <c r="E52" s="40" t="s">
        <v>122</v>
      </c>
      <c r="F52" s="39">
        <v>169</v>
      </c>
      <c r="G52" s="39">
        <v>7</v>
      </c>
      <c r="H52" s="59" t="s">
        <v>123</v>
      </c>
    </row>
    <row r="53" spans="1:8" s="21" customFormat="1" ht="77.25" customHeight="1">
      <c r="A53" s="50"/>
      <c r="B53" s="27" t="s">
        <v>124</v>
      </c>
      <c r="C53" s="28" t="s">
        <v>27</v>
      </c>
      <c r="D53" s="52" t="s">
        <v>50</v>
      </c>
      <c r="E53" s="40" t="s">
        <v>52</v>
      </c>
      <c r="F53" s="38">
        <v>76</v>
      </c>
      <c r="G53" s="38">
        <v>5</v>
      </c>
      <c r="H53" s="59" t="s">
        <v>51</v>
      </c>
    </row>
    <row r="54" spans="1:8" s="21" customFormat="1" ht="77.25" customHeight="1">
      <c r="A54" s="50"/>
      <c r="B54" s="27" t="s">
        <v>125</v>
      </c>
      <c r="C54" s="28" t="s">
        <v>27</v>
      </c>
      <c r="D54" s="46" t="s">
        <v>126</v>
      </c>
      <c r="E54" s="40" t="s">
        <v>52</v>
      </c>
      <c r="F54" s="38">
        <v>570</v>
      </c>
      <c r="G54" s="38">
        <v>0</v>
      </c>
      <c r="H54" s="59" t="s">
        <v>127</v>
      </c>
    </row>
    <row r="55" spans="1:8" s="21" customFormat="1" ht="84" customHeight="1">
      <c r="A55" s="50"/>
      <c r="B55" s="27" t="s">
        <v>128</v>
      </c>
      <c r="C55" s="28" t="s">
        <v>27</v>
      </c>
      <c r="D55" s="52" t="s">
        <v>129</v>
      </c>
      <c r="E55" s="40" t="s">
        <v>52</v>
      </c>
      <c r="F55" s="39">
        <v>431</v>
      </c>
      <c r="G55" s="39">
        <v>0</v>
      </c>
      <c r="H55" s="59" t="s">
        <v>127</v>
      </c>
    </row>
    <row r="56" spans="1:8" s="21" customFormat="1" ht="122.25" customHeight="1">
      <c r="A56" s="50"/>
      <c r="B56" s="27" t="s">
        <v>130</v>
      </c>
      <c r="C56" s="28" t="s">
        <v>27</v>
      </c>
      <c r="D56" s="52" t="s">
        <v>131</v>
      </c>
      <c r="E56" s="40" t="s">
        <v>31</v>
      </c>
      <c r="F56" s="39">
        <v>0</v>
      </c>
      <c r="G56" s="39">
        <v>2</v>
      </c>
      <c r="H56" s="59" t="s">
        <v>132</v>
      </c>
    </row>
    <row r="57" spans="1:8" s="21" customFormat="1" ht="49.5" customHeight="1">
      <c r="A57" s="50"/>
      <c r="B57" s="27" t="s">
        <v>118</v>
      </c>
      <c r="C57" s="28" t="s">
        <v>27</v>
      </c>
      <c r="D57" s="52" t="s">
        <v>133</v>
      </c>
      <c r="E57" s="40" t="s">
        <v>134</v>
      </c>
      <c r="F57" s="39">
        <v>353</v>
      </c>
      <c r="G57" s="39">
        <v>15</v>
      </c>
      <c r="H57" s="59" t="s">
        <v>135</v>
      </c>
    </row>
    <row r="58" spans="1:8" s="21" customFormat="1" ht="121.5" customHeight="1">
      <c r="A58" s="50"/>
      <c r="B58" s="27" t="s">
        <v>136</v>
      </c>
      <c r="C58" s="28" t="s">
        <v>27</v>
      </c>
      <c r="D58" s="52" t="s">
        <v>137</v>
      </c>
      <c r="E58" s="40" t="s">
        <v>31</v>
      </c>
      <c r="F58" s="39">
        <v>0</v>
      </c>
      <c r="G58" s="39">
        <v>2</v>
      </c>
      <c r="H58" s="59" t="s">
        <v>132</v>
      </c>
    </row>
    <row r="59" spans="1:8" s="21" customFormat="1" ht="121.5" customHeight="1">
      <c r="A59" s="50"/>
      <c r="B59" s="27" t="s">
        <v>125</v>
      </c>
      <c r="C59" s="28" t="s">
        <v>27</v>
      </c>
      <c r="D59" s="52" t="s">
        <v>138</v>
      </c>
      <c r="E59" s="40" t="s">
        <v>31</v>
      </c>
      <c r="F59" s="39">
        <v>74</v>
      </c>
      <c r="G59" s="39">
        <v>5</v>
      </c>
      <c r="H59" s="59" t="s">
        <v>139</v>
      </c>
    </row>
    <row r="60" spans="1:8" s="21" customFormat="1" ht="126" customHeight="1">
      <c r="A60" s="50"/>
      <c r="B60" s="27" t="s">
        <v>128</v>
      </c>
      <c r="C60" s="28" t="s">
        <v>27</v>
      </c>
      <c r="D60" s="52" t="s">
        <v>140</v>
      </c>
      <c r="E60" s="40" t="s">
        <v>31</v>
      </c>
      <c r="F60" s="39">
        <v>75</v>
      </c>
      <c r="G60" s="39">
        <v>19</v>
      </c>
      <c r="H60" s="59" t="s">
        <v>141</v>
      </c>
    </row>
    <row r="61" spans="1:8" s="11" customFormat="1" ht="41.25" customHeight="1">
      <c r="A61" s="25" t="s">
        <v>32</v>
      </c>
      <c r="B61" s="27">
        <v>42597</v>
      </c>
      <c r="C61" s="28" t="s">
        <v>27</v>
      </c>
      <c r="D61" s="46" t="s">
        <v>142</v>
      </c>
      <c r="E61" s="37" t="s">
        <v>33</v>
      </c>
      <c r="F61" s="33">
        <v>305</v>
      </c>
      <c r="G61" s="33">
        <v>5</v>
      </c>
      <c r="H61" s="37" t="s">
        <v>143</v>
      </c>
    </row>
    <row r="62" spans="1:8" s="11" customFormat="1" ht="51" customHeight="1">
      <c r="A62" s="25"/>
      <c r="B62" s="27">
        <v>42597</v>
      </c>
      <c r="C62" s="28" t="s">
        <v>27</v>
      </c>
      <c r="D62" s="46" t="s">
        <v>144</v>
      </c>
      <c r="E62" s="37" t="s">
        <v>19</v>
      </c>
      <c r="F62" s="33">
        <v>177</v>
      </c>
      <c r="G62" s="33">
        <v>1</v>
      </c>
      <c r="H62" s="37" t="s">
        <v>54</v>
      </c>
    </row>
    <row r="63" spans="1:8" s="11" customFormat="1" ht="41.25" customHeight="1">
      <c r="A63" s="25"/>
      <c r="B63" s="27">
        <v>42597</v>
      </c>
      <c r="C63" s="28" t="s">
        <v>27</v>
      </c>
      <c r="D63" s="46" t="s">
        <v>55</v>
      </c>
      <c r="E63" s="37" t="s">
        <v>33</v>
      </c>
      <c r="F63" s="33">
        <v>220</v>
      </c>
      <c r="G63" s="33">
        <v>15</v>
      </c>
      <c r="H63" s="37" t="s">
        <v>56</v>
      </c>
    </row>
    <row r="64" spans="1:8" s="11" customFormat="1" ht="41.25" customHeight="1">
      <c r="A64" s="25"/>
      <c r="B64" s="27">
        <v>42599</v>
      </c>
      <c r="C64" s="28" t="s">
        <v>27</v>
      </c>
      <c r="D64" s="46" t="s">
        <v>57</v>
      </c>
      <c r="E64" s="37" t="s">
        <v>33</v>
      </c>
      <c r="F64" s="33">
        <v>230</v>
      </c>
      <c r="G64" s="33">
        <v>0</v>
      </c>
      <c r="H64" s="37" t="s">
        <v>56</v>
      </c>
    </row>
    <row r="65" spans="1:8" s="11" customFormat="1" ht="41.25" customHeight="1">
      <c r="A65" s="25"/>
      <c r="B65" s="27">
        <v>42599</v>
      </c>
      <c r="C65" s="28" t="s">
        <v>27</v>
      </c>
      <c r="D65" s="46" t="s">
        <v>145</v>
      </c>
      <c r="E65" s="37" t="s">
        <v>20</v>
      </c>
      <c r="F65" s="33">
        <v>316</v>
      </c>
      <c r="G65" s="33">
        <v>7</v>
      </c>
      <c r="H65" s="37" t="s">
        <v>54</v>
      </c>
    </row>
    <row r="66" spans="1:8" s="11" customFormat="1" ht="51" customHeight="1">
      <c r="A66" s="25"/>
      <c r="B66" s="27">
        <v>42599</v>
      </c>
      <c r="C66" s="28" t="s">
        <v>27</v>
      </c>
      <c r="D66" s="46" t="s">
        <v>146</v>
      </c>
      <c r="E66" s="37" t="s">
        <v>33</v>
      </c>
      <c r="F66" s="33">
        <v>167</v>
      </c>
      <c r="G66" s="33">
        <v>10</v>
      </c>
      <c r="H66" s="37" t="s">
        <v>147</v>
      </c>
    </row>
    <row r="67" spans="1:8" s="11" customFormat="1" ht="41.25" customHeight="1">
      <c r="A67" s="25"/>
      <c r="B67" s="27">
        <v>42599</v>
      </c>
      <c r="C67" s="28" t="s">
        <v>27</v>
      </c>
      <c r="D67" s="46" t="s">
        <v>148</v>
      </c>
      <c r="E67" s="37" t="s">
        <v>19</v>
      </c>
      <c r="F67" s="33">
        <v>725</v>
      </c>
      <c r="G67" s="33">
        <v>28</v>
      </c>
      <c r="H67" s="37" t="s">
        <v>34</v>
      </c>
    </row>
    <row r="68" spans="1:8" s="11" customFormat="1" ht="51" customHeight="1">
      <c r="A68" s="25"/>
      <c r="B68" s="27">
        <v>42600</v>
      </c>
      <c r="C68" s="28" t="s">
        <v>27</v>
      </c>
      <c r="D68" s="46" t="s">
        <v>146</v>
      </c>
      <c r="E68" s="37" t="s">
        <v>33</v>
      </c>
      <c r="F68" s="33">
        <v>167</v>
      </c>
      <c r="G68" s="33">
        <v>10</v>
      </c>
      <c r="H68" s="37" t="s">
        <v>147</v>
      </c>
    </row>
    <row r="69" spans="1:8" s="11" customFormat="1" ht="51" customHeight="1">
      <c r="A69" s="25"/>
      <c r="B69" s="27">
        <v>42600</v>
      </c>
      <c r="C69" s="28" t="s">
        <v>27</v>
      </c>
      <c r="D69" s="46" t="s">
        <v>149</v>
      </c>
      <c r="E69" s="37" t="s">
        <v>20</v>
      </c>
      <c r="F69" s="33">
        <v>741</v>
      </c>
      <c r="G69" s="33">
        <v>28</v>
      </c>
      <c r="H69" s="37" t="s">
        <v>53</v>
      </c>
    </row>
    <row r="70" spans="1:8" s="11" customFormat="1" ht="41.25" customHeight="1">
      <c r="A70" s="25"/>
      <c r="B70" s="27">
        <v>42600</v>
      </c>
      <c r="C70" s="28" t="s">
        <v>27</v>
      </c>
      <c r="D70" s="46" t="s">
        <v>150</v>
      </c>
      <c r="E70" s="37" t="s">
        <v>19</v>
      </c>
      <c r="F70" s="33">
        <v>385</v>
      </c>
      <c r="G70" s="33">
        <v>10</v>
      </c>
      <c r="H70" s="37" t="s">
        <v>151</v>
      </c>
    </row>
    <row r="71" spans="1:8" s="11" customFormat="1" ht="42.75" customHeight="1">
      <c r="A71" s="25"/>
      <c r="B71" s="27">
        <v>42601</v>
      </c>
      <c r="C71" s="28" t="s">
        <v>27</v>
      </c>
      <c r="D71" s="46" t="s">
        <v>152</v>
      </c>
      <c r="E71" s="37" t="s">
        <v>33</v>
      </c>
      <c r="F71" s="33">
        <v>521</v>
      </c>
      <c r="G71" s="33">
        <v>9</v>
      </c>
      <c r="H71" s="37" t="s">
        <v>153</v>
      </c>
    </row>
    <row r="72" spans="1:8" s="11" customFormat="1" ht="41.25" customHeight="1">
      <c r="A72" s="25"/>
      <c r="B72" s="27">
        <v>42601</v>
      </c>
      <c r="C72" s="28" t="s">
        <v>27</v>
      </c>
      <c r="D72" s="46" t="s">
        <v>154</v>
      </c>
      <c r="E72" s="37" t="s">
        <v>19</v>
      </c>
      <c r="F72" s="33">
        <v>97</v>
      </c>
      <c r="G72" s="33">
        <v>5</v>
      </c>
      <c r="H72" s="37" t="s">
        <v>155</v>
      </c>
    </row>
    <row r="73" spans="1:8" s="11" customFormat="1" ht="51" customHeight="1">
      <c r="A73" s="25"/>
      <c r="B73" s="27">
        <v>42601</v>
      </c>
      <c r="C73" s="28" t="s">
        <v>27</v>
      </c>
      <c r="D73" s="46" t="s">
        <v>156</v>
      </c>
      <c r="E73" s="37" t="s">
        <v>20</v>
      </c>
      <c r="F73" s="33">
        <v>271</v>
      </c>
      <c r="G73" s="33">
        <v>9</v>
      </c>
      <c r="H73" s="37" t="s">
        <v>151</v>
      </c>
    </row>
    <row r="74" spans="1:10" s="23" customFormat="1" ht="55.5" customHeight="1">
      <c r="A74" s="25" t="s">
        <v>172</v>
      </c>
      <c r="B74" s="51">
        <v>42597</v>
      </c>
      <c r="C74" s="28" t="s">
        <v>27</v>
      </c>
      <c r="D74" s="63" t="s">
        <v>157</v>
      </c>
      <c r="E74" s="48" t="s">
        <v>158</v>
      </c>
      <c r="F74" s="26"/>
      <c r="G74" s="26"/>
      <c r="H74" s="60" t="s">
        <v>159</v>
      </c>
      <c r="I74" s="22"/>
      <c r="J74" s="22"/>
    </row>
    <row r="75" spans="1:10" s="23" customFormat="1" ht="64.5" customHeight="1">
      <c r="A75" s="25"/>
      <c r="B75" s="51">
        <v>42597</v>
      </c>
      <c r="C75" s="28" t="s">
        <v>27</v>
      </c>
      <c r="D75" s="63" t="s">
        <v>160</v>
      </c>
      <c r="E75" s="48" t="s">
        <v>36</v>
      </c>
      <c r="F75" s="26"/>
      <c r="G75" s="26"/>
      <c r="H75" s="48" t="s">
        <v>161</v>
      </c>
      <c r="I75" s="22"/>
      <c r="J75" s="22"/>
    </row>
    <row r="76" spans="1:10" s="23" customFormat="1" ht="61.5" customHeight="1">
      <c r="A76" s="25"/>
      <c r="B76" s="51">
        <v>42598</v>
      </c>
      <c r="C76" s="28" t="s">
        <v>27</v>
      </c>
      <c r="D76" s="63" t="s">
        <v>162</v>
      </c>
      <c r="E76" s="48"/>
      <c r="F76" s="26"/>
      <c r="G76" s="26"/>
      <c r="H76" s="60"/>
      <c r="I76" s="22"/>
      <c r="J76" s="22"/>
    </row>
    <row r="77" spans="1:10" s="23" customFormat="1" ht="32.25" customHeight="1">
      <c r="A77" s="25"/>
      <c r="B77" s="51">
        <v>42598</v>
      </c>
      <c r="C77" s="28" t="s">
        <v>27</v>
      </c>
      <c r="D77" s="63" t="s">
        <v>162</v>
      </c>
      <c r="E77" s="48"/>
      <c r="F77" s="26"/>
      <c r="G77" s="26"/>
      <c r="H77" s="61"/>
      <c r="I77" s="22"/>
      <c r="J77" s="22"/>
    </row>
    <row r="78" spans="1:10" s="23" customFormat="1" ht="64.5" customHeight="1">
      <c r="A78" s="25"/>
      <c r="B78" s="51">
        <v>42599</v>
      </c>
      <c r="C78" s="28" t="s">
        <v>27</v>
      </c>
      <c r="D78" s="63" t="s">
        <v>163</v>
      </c>
      <c r="E78" s="48" t="s">
        <v>35</v>
      </c>
      <c r="F78" s="26"/>
      <c r="G78" s="26"/>
      <c r="H78" s="60" t="s">
        <v>164</v>
      </c>
      <c r="I78" s="22"/>
      <c r="J78" s="22"/>
    </row>
    <row r="79" spans="1:10" s="23" customFormat="1" ht="54.75" customHeight="1">
      <c r="A79" s="25"/>
      <c r="B79" s="51">
        <v>42599</v>
      </c>
      <c r="C79" s="28" t="s">
        <v>27</v>
      </c>
      <c r="D79" s="64" t="s">
        <v>165</v>
      </c>
      <c r="E79" s="49" t="s">
        <v>166</v>
      </c>
      <c r="F79" s="26"/>
      <c r="G79" s="26"/>
      <c r="H79" s="48" t="s">
        <v>167</v>
      </c>
      <c r="I79" s="22"/>
      <c r="J79" s="22"/>
    </row>
    <row r="80" spans="1:10" s="23" customFormat="1" ht="45.75" customHeight="1">
      <c r="A80" s="25"/>
      <c r="B80" s="51">
        <v>42600</v>
      </c>
      <c r="C80" s="28" t="s">
        <v>27</v>
      </c>
      <c r="D80" s="63" t="s">
        <v>163</v>
      </c>
      <c r="E80" s="48" t="s">
        <v>158</v>
      </c>
      <c r="F80" s="26"/>
      <c r="G80" s="26"/>
      <c r="H80" s="60" t="s">
        <v>164</v>
      </c>
      <c r="I80" s="22"/>
      <c r="J80" s="22"/>
    </row>
    <row r="81" spans="1:10" s="23" customFormat="1" ht="29.25" customHeight="1">
      <c r="A81" s="25"/>
      <c r="B81" s="51">
        <v>42600</v>
      </c>
      <c r="C81" s="28" t="s">
        <v>27</v>
      </c>
      <c r="D81" s="64" t="s">
        <v>168</v>
      </c>
      <c r="E81" s="48" t="s">
        <v>169</v>
      </c>
      <c r="F81" s="26"/>
      <c r="G81" s="26"/>
      <c r="H81" s="48" t="s">
        <v>170</v>
      </c>
      <c r="I81" s="22"/>
      <c r="J81" s="22"/>
    </row>
    <row r="82" spans="1:10" s="23" customFormat="1" ht="56.25" customHeight="1">
      <c r="A82" s="25"/>
      <c r="B82" s="51">
        <v>42601</v>
      </c>
      <c r="C82" s="28" t="s">
        <v>27</v>
      </c>
      <c r="D82" s="63" t="s">
        <v>160</v>
      </c>
      <c r="E82" s="48" t="s">
        <v>35</v>
      </c>
      <c r="F82" s="26"/>
      <c r="G82" s="26"/>
      <c r="H82" s="48" t="s">
        <v>161</v>
      </c>
      <c r="I82" s="22"/>
      <c r="J82" s="22"/>
    </row>
    <row r="83" spans="1:10" s="23" customFormat="1" ht="44.25" customHeight="1">
      <c r="A83" s="25"/>
      <c r="B83" s="51">
        <v>42601</v>
      </c>
      <c r="C83" s="28" t="s">
        <v>27</v>
      </c>
      <c r="D83" s="64" t="s">
        <v>171</v>
      </c>
      <c r="E83" s="48" t="s">
        <v>169</v>
      </c>
      <c r="F83" s="26"/>
      <c r="G83" s="26"/>
      <c r="H83" s="48" t="s">
        <v>170</v>
      </c>
      <c r="I83" s="22"/>
      <c r="J83" s="22"/>
    </row>
    <row r="84" spans="1:8" ht="15">
      <c r="A84" s="9"/>
      <c r="B84" s="9"/>
      <c r="C84" s="9"/>
      <c r="D84" s="47"/>
      <c r="E84" s="12"/>
      <c r="F84" s="9"/>
      <c r="G84" s="9"/>
      <c r="H84" s="12"/>
    </row>
    <row r="85" spans="1:8" s="6" customFormat="1" ht="15.75">
      <c r="A85" s="8" t="s">
        <v>9</v>
      </c>
      <c r="B85" s="7"/>
      <c r="C85" s="7"/>
      <c r="E85" s="13"/>
      <c r="F85" s="7"/>
      <c r="G85" s="7"/>
      <c r="H85" s="13"/>
    </row>
    <row r="86" spans="1:8" s="5" customFormat="1" ht="15.75">
      <c r="A86" s="8" t="s">
        <v>10</v>
      </c>
      <c r="B86" s="4"/>
      <c r="C86" s="4"/>
      <c r="D86" s="6"/>
      <c r="E86" s="14"/>
      <c r="F86" s="4"/>
      <c r="G86" s="4"/>
      <c r="H86" s="14"/>
    </row>
    <row r="87" spans="1:8" s="5" customFormat="1" ht="15.75">
      <c r="A87" s="8" t="s">
        <v>11</v>
      </c>
      <c r="B87" s="4"/>
      <c r="C87" s="4"/>
      <c r="D87" s="6"/>
      <c r="E87" s="14"/>
      <c r="F87" s="4"/>
      <c r="G87" s="4"/>
      <c r="H87" s="14"/>
    </row>
    <row r="88" spans="1:8" s="5" customFormat="1" ht="15.75">
      <c r="A88" s="8" t="s">
        <v>12</v>
      </c>
      <c r="B88" s="4"/>
      <c r="C88" s="4"/>
      <c r="D88" s="6"/>
      <c r="E88" s="14"/>
      <c r="F88" s="4"/>
      <c r="G88" s="4"/>
      <c r="H88" s="14"/>
    </row>
    <row r="89" spans="1:8" s="5" customFormat="1" ht="15.75">
      <c r="A89" s="8" t="s">
        <v>13</v>
      </c>
      <c r="B89" s="4"/>
      <c r="C89" s="4"/>
      <c r="D89" s="6"/>
      <c r="E89" s="14"/>
      <c r="F89" s="4"/>
      <c r="G89" s="4"/>
      <c r="H89" s="14"/>
    </row>
    <row r="90" spans="1:8" s="5" customFormat="1" ht="15.75">
      <c r="A90" s="8" t="s">
        <v>14</v>
      </c>
      <c r="B90" s="4"/>
      <c r="C90" s="4"/>
      <c r="D90" s="6"/>
      <c r="E90" s="14"/>
      <c r="F90" s="4"/>
      <c r="G90" s="4"/>
      <c r="H90" s="14"/>
    </row>
    <row r="91" spans="1:8" s="5" customFormat="1" ht="15.75">
      <c r="A91" s="8" t="s">
        <v>15</v>
      </c>
      <c r="B91" s="8"/>
      <c r="C91" s="8"/>
      <c r="D91" s="3"/>
      <c r="E91" s="2"/>
      <c r="F91" s="8"/>
      <c r="G91" s="8"/>
      <c r="H91" s="2"/>
    </row>
  </sheetData>
  <sheetProtection/>
  <mergeCells count="16">
    <mergeCell ref="A51:A60"/>
    <mergeCell ref="A61:A73"/>
    <mergeCell ref="A74:A83"/>
    <mergeCell ref="A2:H2"/>
    <mergeCell ref="H4:H5"/>
    <mergeCell ref="F4:G4"/>
    <mergeCell ref="E4:E5"/>
    <mergeCell ref="D4:D5"/>
    <mergeCell ref="C4:C5"/>
    <mergeCell ref="B4:B5"/>
    <mergeCell ref="A4:A5"/>
    <mergeCell ref="A6:A20"/>
    <mergeCell ref="A21:A30"/>
    <mergeCell ref="A31:A35"/>
    <mergeCell ref="A36:A44"/>
    <mergeCell ref="A45:A50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2016-08-12T09:15:20Z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