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6" windowHeight="11760"/>
  </bookViews>
  <sheets>
    <sheet name="Приложение 1 форма 21" sheetId="2" r:id="rId1"/>
    <sheet name="Лист1" sheetId="3" r:id="rId2"/>
  </sheets>
  <definedNames>
    <definedName name="_xlnm._FilterDatabase" localSheetId="0" hidden="1">'Приложение 1 форма 21'!$A$12:$AK$48</definedName>
    <definedName name="_xlnm.Print_Titles" localSheetId="0">'Приложение 1 форма 21'!$10:$12</definedName>
    <definedName name="_xlnm.Print_Area" localSheetId="0">'Приложение 1 форма 21'!$A$1:$Z$50</definedName>
  </definedNames>
  <calcPr calcId="145621" fullCalcOnLoad="1" refMode="R1C1"/>
</workbook>
</file>

<file path=xl/calcChain.xml><?xml version="1.0" encoding="utf-8"?>
<calcChain xmlns="http://schemas.openxmlformats.org/spreadsheetml/2006/main">
  <c r="K46" i="2" l="1"/>
  <c r="K47" i="2"/>
  <c r="K45" i="2"/>
  <c r="K40" i="2"/>
  <c r="K41" i="2"/>
  <c r="K42" i="2"/>
  <c r="K44" i="2"/>
  <c r="K43" i="2"/>
  <c r="K39" i="2"/>
  <c r="K30" i="2"/>
  <c r="K31" i="2"/>
  <c r="K32" i="2"/>
  <c r="K33" i="2"/>
  <c r="K34" i="2"/>
  <c r="K35" i="2"/>
  <c r="K36" i="2"/>
  <c r="K29" i="2"/>
  <c r="K27" i="2"/>
  <c r="K22" i="2"/>
  <c r="K16" i="2"/>
  <c r="K17" i="2"/>
  <c r="K18" i="2"/>
  <c r="K19" i="2"/>
  <c r="K20" i="2"/>
  <c r="K21" i="2"/>
  <c r="K15" i="2"/>
  <c r="K37" i="2" s="1"/>
  <c r="N14" i="3"/>
  <c r="N15" i="3"/>
  <c r="N16" i="3"/>
  <c r="N17" i="3"/>
  <c r="N18" i="3"/>
  <c r="N19" i="3"/>
  <c r="N13" i="3"/>
  <c r="M20" i="3"/>
  <c r="L20" i="3"/>
  <c r="N6" i="3"/>
  <c r="N5" i="3"/>
  <c r="N4" i="3"/>
  <c r="N3" i="3"/>
  <c r="N7" i="3" s="1"/>
  <c r="M7" i="3"/>
  <c r="M37" i="2"/>
  <c r="P37" i="2"/>
  <c r="P48" i="2"/>
  <c r="O37" i="2"/>
  <c r="N37" i="2"/>
  <c r="J37" i="2"/>
  <c r="I37" i="2"/>
  <c r="P44" i="2"/>
  <c r="O44" i="2"/>
  <c r="O48" i="2" s="1"/>
  <c r="N44" i="2"/>
  <c r="N48" i="2" s="1"/>
  <c r="M44" i="2"/>
  <c r="M48" i="2" s="1"/>
  <c r="J44" i="2"/>
  <c r="J48" i="2" s="1"/>
  <c r="I44" i="2"/>
  <c r="I48" i="2" s="1"/>
  <c r="K48" i="2" l="1"/>
</calcChain>
</file>

<file path=xl/sharedStrings.xml><?xml version="1.0" encoding="utf-8"?>
<sst xmlns="http://schemas.openxmlformats.org/spreadsheetml/2006/main" count="191" uniqueCount="149">
  <si>
    <t>№п/п</t>
  </si>
  <si>
    <t>факт</t>
  </si>
  <si>
    <t>Факт</t>
  </si>
  <si>
    <t>Амортизация</t>
  </si>
  <si>
    <t>1.1.</t>
  </si>
  <si>
    <t>1.2.</t>
  </si>
  <si>
    <t>1.3.</t>
  </si>
  <si>
    <t>1.4.</t>
  </si>
  <si>
    <t>1.5.</t>
  </si>
  <si>
    <t>19</t>
  </si>
  <si>
    <t>шт</t>
  </si>
  <si>
    <t>компл.</t>
  </si>
  <si>
    <t>работы</t>
  </si>
  <si>
    <t>2019-2020гг.</t>
  </si>
  <si>
    <t>2019-2021гг.</t>
  </si>
  <si>
    <t>2019-2022гг.</t>
  </si>
  <si>
    <t>2017-2020гг.</t>
  </si>
  <si>
    <t>км</t>
  </si>
  <si>
    <t>2016-2021гг</t>
  </si>
  <si>
    <t>Итого</t>
  </si>
  <si>
    <t>2009г.</t>
  </si>
  <si>
    <t>2010г.</t>
  </si>
  <si>
    <t>2011г.</t>
  </si>
  <si>
    <t>2012г.</t>
  </si>
  <si>
    <t>2013г.</t>
  </si>
  <si>
    <t>2014г.</t>
  </si>
  <si>
    <t>2015г.</t>
  </si>
  <si>
    <t>2016г.</t>
  </si>
  <si>
    <t>2017г.</t>
  </si>
  <si>
    <t>2018г.</t>
  </si>
  <si>
    <t>2019г.</t>
  </si>
  <si>
    <t xml:space="preserve">           -     </t>
  </si>
  <si>
    <t>2020г. 6 мес</t>
  </si>
  <si>
    <t>2009-2020г.г.</t>
  </si>
  <si>
    <t>ПСД</t>
  </si>
  <si>
    <t>МВА</t>
  </si>
  <si>
    <t>2х25</t>
  </si>
  <si>
    <t>2х10</t>
  </si>
  <si>
    <t>2х40</t>
  </si>
  <si>
    <t>Значительная часть основного и вспомогательного оборудования АО «АЖК» имеет срок службы свыше 30 лет, что сказывается на эффективности работы сетей. 
Созданное по проектам 50-60гг. прошлого века, оборудование сетей АО «АЖК» к настоящему времени состарилось не только физически, но и морально. Значительный объем электрических сетей и оборудования требует замены и реконструкцию
В ходе ежегодного проведения текущих и капитальных ремонтов, реконструкций, ввода новых энергетических объектов (строительство новых ПС, перевода сетей, замены силовых трансформаторов и т.д.) степень износа уменьшается и по итогам 1 полугодия 2020 года составила 65,5%.</t>
  </si>
  <si>
    <t xml:space="preserve"> "Алатау Жарық Компаниясы" АҚ электр энергиясын беру және бөлу</t>
  </si>
  <si>
    <t>(табиғи монополия субъектісінің атауы, қызмет түрі)</t>
  </si>
  <si>
    <t xml:space="preserve"> 2020 жылғы 1-жартыжылдығының</t>
  </si>
  <si>
    <t>қорытындысы бойынша 2016-2020 жылдарға арналған бекітілген инвестициялық бағдарламаның орындалуы туралы</t>
  </si>
  <si>
    <t>ақпарат</t>
  </si>
  <si>
    <t>Реттеліп көрсетілетін қызметтердің (тауарлардың, жұмыстардың) атауы және қызмет көрсетілетін аумақ</t>
  </si>
  <si>
    <t>Іс-шаралар атауы</t>
  </si>
  <si>
    <t>Өлшем бірлігі</t>
  </si>
  <si>
    <t>Заттай көрсеткіштердегі саны</t>
  </si>
  <si>
    <t>Инвестициялық бағдарлама (жоба) шеңберінде қызмет көрсету кезеңі</t>
  </si>
  <si>
    <t>жоспар</t>
  </si>
  <si>
    <t>Пайда мен шығындар туралы есеп</t>
  </si>
  <si>
    <t>Реттеліп көрсетілетін қызметтерді (тауарларды, жұмыстарды) ұсынудың жоспарлы және нақты көлемдері туралы ақпарат</t>
  </si>
  <si>
    <t>Инвестициялық бағдарламаның (жобаның) сомасы</t>
  </si>
  <si>
    <t>ауытқу</t>
  </si>
  <si>
    <t>ауытқу себебі</t>
  </si>
  <si>
    <t>меншікті қаражат</t>
  </si>
  <si>
    <t>Пайда</t>
  </si>
  <si>
    <t>қарыз</t>
  </si>
  <si>
    <t>Бюджеттік қаражат</t>
  </si>
  <si>
    <t>Инвестициялық бағдарламаны (жобаны) қаржыландырудың нақты шарттары мен мөлшері туралы ақпарат, мың теңге</t>
  </si>
  <si>
    <t>Инвестициялық бағдарламаны (жобаны) орындаудың нақты көрсеткіштерін инвестициялық бағдарламада (жобада) бекітілген көрсеткіштермен салыстыру туралы ақпарат)*</t>
  </si>
  <si>
    <t>Өндірістік көрсеткіштерді жақсарту, электр энергиясын беру көлемі (мың кВтс))</t>
  </si>
  <si>
    <t>Негізгі қорлардың (активтердің) тозуын төмендету, %, бекітілген инвестициялық бағдарламаға (жобаға) байланысты іске асыру жылдары бойынша</t>
  </si>
  <si>
    <t>Бекітілген инвестициялық бағдарламаға (жобаға) байланысты шығындарды төмендету, %, іске асыру жылдары бойынша</t>
  </si>
  <si>
    <t>Бекітілген инвестициялық бағдарламаға (жобаға) байланысты іске асыру жылдары бойынша апаттылықты төмендету</t>
  </si>
  <si>
    <t>Қол жеткізілген нақты көрсеткіштердің бекітілген Инвестициялық бағдарламадағы (жобада) көрсеткіштерден ауытқу себептерін түсіндіру)</t>
  </si>
  <si>
    <t>Ұсынылатын реттеліп көрсетілетін қызметтердің (тауарлардың, жұмыстардың, көрсетілетін қызметтердің) сапасы мен сенімділігін арттыруды бағалау)</t>
  </si>
  <si>
    <t>өткен жылдың фактісі</t>
  </si>
  <si>
    <t>ағымдағы жылдың фактісі (1-жартыжылдық)</t>
  </si>
  <si>
    <t>факт (1-жартыжылдық)</t>
  </si>
  <si>
    <t xml:space="preserve">"АЖК" АҚ Қазақстан Республикасының оңтүстігінде электр энергиясын беру және тарату, электр желілері мен қосалқы станцияларды пайдалану жөніндегі өңірлік электржелілік компания болып табылады.
ҚР Табиғи монополияларды реттеу агенттігінің 2005 жылғы 24 қаңтардағы № 16-ОД бұйрығымен "АЖК" АҚ электр энергиясын беру және тарату қызметтерін ұсыну бойынша табиғи монополиялар субъектілерінің мемлекеттік тіркелімінің республикалық бөліміне енгізілді. 
"АЖК" АҚ қызмет көрсету радиусы Балқаш көлінің жағалауынан Қытаймен шекараға дейін созылып жатыр. Қызмет көрсету аумағының ауданы-102 382 кв/км </t>
  </si>
  <si>
    <t>Алматы қ. бойынша</t>
  </si>
  <si>
    <t>ЖСҚ әзірлеу 6 кВ коммуналдық-тұрмыстық тұтынушылардың 10 кВ кернеуіне ауыстыру, артық жүктелген ТҚС және БП босату үшін ТҚС-ны салу, қолданыстағы ТҚС және БП, КЖ және ӘЖ сымдарын ӨҰОС-ға ауыстыра отырып, қайта жаңарту.</t>
  </si>
  <si>
    <t>119А-ҚС-да және 183-БП-де в/в ұяшықтарды орнатып 183-БП-де 119А-ҚС әр түрлі секцияларынан 10кВ-2КЖ-ні салу" ЖСҚ әзірлеу</t>
  </si>
  <si>
    <t xml:space="preserve">Қолданыстағы "ф.36-1А-БП-41 6кВ-КЖ-ден 2391-ТҚС-ға дейін кесу арқылы 10кВ-2КЖ-ні төсеу" ЖСҚ әзірлеу </t>
  </si>
  <si>
    <t xml:space="preserve"> "10кВ-2КЖ-ні төсеу: "РП24-оп.№1 6кВ-ӘЖ 5041-ТҚС" ЖСҚ әзірлеу</t>
  </si>
  <si>
    <t xml:space="preserve">171-ҚС-дан 10кВ-2КЖ-ні салып жобаланған 127-ҚС ф.9 жүктемені көшіру" ЖСҚ әзірлеу </t>
  </si>
  <si>
    <t xml:space="preserve"> "Схема надежного электроснабжения ТП-2077 "БСМП" 2077-ТҚС сенімді эжектрмен жабдықтау сызбасы" ЖСҚ әзірлеу (1 санаттағы тұтынушы)</t>
  </si>
  <si>
    <t>6 кВ коммуналдық-тұрмыстық тұтынушылардың 10 кВ кернеуіне ауыстыру, артық жүктелген ТҚС және БП босату үшін ТҚС-ны салу, қолданыстағы ТҚС және БП, КЖ және ӘЖ сымдарын ӨҰОС-ға ауыстыра отырып, қайта жаңарту.</t>
  </si>
  <si>
    <t>Қолданыстағы 5А-ҚС, 17А-ҚС және 132А-ҚС-дан жүктеме бөлігін жаңадан салынған 11/10 Отырар ҚС-ға көшіру</t>
  </si>
  <si>
    <t>Жүктемелердің бөлігін қолданыстағы№4 ҚС-дан жаңадан салынған 110/10-10 кВ "Алатау" ҚС-на көшіру</t>
  </si>
  <si>
    <t>10-6-0,4 кВ электр желілерін қайта жаңарту және жаңа салу , 1-ЭТА бойынша сенімділікті арттыру үшіннормативтік мерзімін өтеген және артық жүктемелі КЖ-ні ауыстыру</t>
  </si>
  <si>
    <t>ЭКЕАЖ жүйесін құру (салу)</t>
  </si>
  <si>
    <t>с 2хКЖ-110кВ-мен №58А Театральная  35/6кВ-ҚС орнына 110/10 кВ Театральная  ҚС-ны салу</t>
  </si>
  <si>
    <t>Коянкус ҚС-дан 110кВ-КЖ-мен 110/10кВ Сахарный завод  ҚС-ны салу</t>
  </si>
  <si>
    <t xml:space="preserve"> №65А "Ремстройтехника" ҚС-дан №36А "Мраморный завод" ҚС №2 тірегіне дейін 35кВ-КЖ-ні қайта құру</t>
  </si>
  <si>
    <t xml:space="preserve"> 110/35/6кВ №16И НЯЦ ҚС-ны қайта құру</t>
  </si>
  <si>
    <t>110/10кВ №127А Каменка ҚС-ны қайта құру ЖСҚ әзірлеу</t>
  </si>
  <si>
    <t xml:space="preserve"> №102А, 105А, 109А, 120АИ 110кВ-ӘЖ-ні композиттік сымға ауыстырып және220 кВ "Бесагаш"ҚС-да №120АИ 110кВ-ӘЖ кіріс-шығысымен қайта құру</t>
  </si>
  <si>
    <t>Алматы қ. бойынша барлығы</t>
  </si>
  <si>
    <t>Алматы облысы</t>
  </si>
  <si>
    <t>Сымдарды ӨҰОС-ға ауыстырып Алматы облысы бойынша 10-6/0,4кВ электр тораптарын қайта құру ЖСҚ әзірлеу</t>
  </si>
  <si>
    <t>Сымдарды ӨҰОС-ға ауыстырып Алматы облысы бойынша 10-6/0,4кВ электр тораптарын қайта құру</t>
  </si>
  <si>
    <t>220/110/35/10кВ №68И Шелек ҚС-ны қайта құру ЖСӨ әзірлеу</t>
  </si>
  <si>
    <t>Алматы облысы бойынша жиыны</t>
  </si>
  <si>
    <t>Негізгі құралдар мен материалдық емес активтерді сатып алу</t>
  </si>
  <si>
    <t>Бөлу тораптары мен жабдықтарды күрделі жөндеу</t>
  </si>
  <si>
    <t>Капиталдандырылған пайыздар</t>
  </si>
  <si>
    <t>БАРЛЫҒЫ:</t>
  </si>
  <si>
    <t>ұштық муфталарды сатып алу - 19 дана</t>
  </si>
  <si>
    <t xml:space="preserve"> КТПБ 250 кВА сатып алу - 3 компл.</t>
  </si>
  <si>
    <t>КРУ 10 кВ сатып алу -5 компл.</t>
  </si>
  <si>
    <t>РУ-6 кВсатып алу - компл.</t>
  </si>
  <si>
    <t>Вакуумдық ажыратқышы бар КСО бір жақты қызмет көрсету құрама камерасын сатып алу-2 компл.</t>
  </si>
  <si>
    <t>Кабель төсеу 10 кВ -3,0 км.</t>
  </si>
  <si>
    <t>күштік кабелін сатып алу NА2ХS(F)2У -КZ- 6/10(12)КV-IЕС60502-2 -қара,1х630/70-4,229 км</t>
  </si>
  <si>
    <t xml:space="preserve"> УТМ-64М шкафтарын сатып алу -2 компл.</t>
  </si>
  <si>
    <t>ВЛ-110 кВ № 102А ӘЖ-де құрылыс-монтаж жұмыстары</t>
  </si>
  <si>
    <t>Алматы облысы Қарасай ауданы "Қаскелен" 220кВ ҚС 110кВ-ОРУ-ға қосып "Көкөзек" 110/10кВ ҚС салу" ЖСҚ әзірлеу</t>
  </si>
  <si>
    <t>Алматы облысы Қарасай ауданы "Қаскелен" 220кВ ҚС 110кВ-ОРУ-ға қосып "Көкөзек" 110/10кВ ҚС салу" ЖСҚ түзету</t>
  </si>
  <si>
    <t>Табиғи монополия субъектісінің қызметін реттейтін нормативтік-құқықтық актілерге сәйкес инвестициялық бағдарламаның көрсеткіштері жарты жылдар есептеуісіз бір жылға бекітіледі. Осыған байланысты, 1-жартыжылдықта іс жүзінде қалыптасқан көрсеткіштер тұтастай алғанда инвестициялық бағдарламаның орындалуын іске асырудың тиісті бағасын бермейді.</t>
  </si>
  <si>
    <t xml:space="preserve">Табиғи монополия субъектісінің қызметін реттейтін нормативтік-құқықтық актілерге сәйкес тарифтік сметаның көрсеткіштері, оның ішінде реттеліп көрсетілетін қызметтердің көлемі бір жылға бекітіледі, нақты көрсеткіштер 2020 жылдың 1-жартыжылдығында берілген.
2020 жылдың 1 жартыжылдығының қорытындысы бойынша "АЖК" АҚ желілері бойынша электр энергиясын беру көлемі 3 356,503 млн.кВт құрады.оның ішінде 2020 ж. бекітілген жылдық көрсеткішпен салыстырғанда-54,60%.
</t>
  </si>
  <si>
    <t>Электр энергиясының шығынын төмендету "АЖК" АҚ Компаниясының негізгі міндеттерінің бірі болып табылады, оны орындау үшін компанияда 2015 жылы "АЖК" АҚ-ның "2014-2019 жылдарға арналған "АЖК" АҚ электр желілеріндегі энергия үнемдеу және энергия тиімділігі бағдарламасы" (бұдан әрі-Бағдарлама) №174-п бұйрығымен әзірленген және бекітілген.
Бағдарлама тармақтарының бірі ретінде "АЖК" АҚ жыл сайын "АЖК"АҚ желілерінде электр энергиясының шығынын азайту бойынша ұйымдастыру-техникалық іс-шаралар жоспары" әзірленіп, іске асырылуда.
Нормативтік шығындарды төмендету және нормативтен тыс шығындарды болдырмау бойынша іс-шараларды тұрақты өткізу "АЖК" АҚ желісінде электр энергиясының нақты ысыраптарын 2002 жылғы 28,32% - дан 2019 жылы 12,53% - ға дейін төмендетуге әкелді. Бұл ретте 2012 жылдан бастап "АЖК" АҚ желісінде нормативтен тыс электр энергиясының ысырабы жоқ. 2020 жылдың 1 жартыжылдығында "АЖК" АҚ желілеріндегі электр энергиясының нақты шығындары 11,64% құрады.</t>
  </si>
  <si>
    <t>"АЖК" АҚ желілеріндегі апаттылықтың 2019 жылғы 2 804-тен 2020 жылғы 1-жартыжылдықта 1 399-ға дейін төмендеуі ҚС, ТП, ТП, КЛ, ӘЖ жабдықтарын жөндеудің уақтылы орындалуымен, сондай-ақ электр желілерін жаңғырту мен қайта жаңартумен, ПТЭ, ЭЕ және басқа да салалық ережелерден ауытқуды жою және сенімділігін арттыру бойынша іс-шаралардың орындалуымен байланысты.</t>
  </si>
  <si>
    <t>Атауы</t>
  </si>
  <si>
    <t>Меншікті қаражат</t>
  </si>
  <si>
    <t>"Самұрық-Қазына" ҰӘҚ қаражаты"</t>
  </si>
  <si>
    <t>Қарыз қаражаты</t>
  </si>
  <si>
    <t>Жиыны</t>
  </si>
  <si>
    <t>ЖК орындалуының негізгі жобалары</t>
  </si>
  <si>
    <t>Тарату электр желілерін қайта құру</t>
  </si>
  <si>
    <t>ЭЖЖ салу, қайта жаңарту</t>
  </si>
  <si>
    <t>ҚС салу, қайта жаңарту</t>
  </si>
  <si>
    <t>SCADA,ЖКЕАЖ енгізу</t>
  </si>
  <si>
    <t>Өндірістік қызмет процесіне тікелей қатысатын өндірістік активтер мен өзге де негізгі құралдарды жөндеуге арналған өзге де шығындар</t>
  </si>
  <si>
    <t>Электр желілері мен жабдықтарын күрделі жөндеу</t>
  </si>
  <si>
    <t>НҚ және МЕА сатып алу</t>
  </si>
  <si>
    <t>2009 жыл</t>
  </si>
  <si>
    <t>2010 жыл</t>
  </si>
  <si>
    <t xml:space="preserve"> 2011 жыл </t>
  </si>
  <si>
    <t xml:space="preserve"> 2012 жыл </t>
  </si>
  <si>
    <t>2013 жыл</t>
  </si>
  <si>
    <t xml:space="preserve"> 2014 жыл </t>
  </si>
  <si>
    <t>2015 жыл</t>
  </si>
  <si>
    <t>2016 жыл</t>
  </si>
  <si>
    <t>2017 жыл</t>
  </si>
  <si>
    <t>2018 жыл</t>
  </si>
  <si>
    <t>2019 жыл</t>
  </si>
  <si>
    <t>2020 жыл (6ай)</t>
  </si>
  <si>
    <t>жиыны</t>
  </si>
  <si>
    <t>Табиғи монополиялар</t>
  </si>
  <si>
    <t>субъектілерінің қызметті</t>
  </si>
  <si>
    <t>жүзеге асыру Ережесіне</t>
  </si>
  <si>
    <t>5-қосымша</t>
  </si>
  <si>
    <t>1-нысан</t>
  </si>
  <si>
    <t>Жоспар</t>
  </si>
  <si>
    <t>*Осы көрсеткіштер инвестициялық бағдарлама шеңберінде бекітілген жоқ</t>
  </si>
  <si>
    <t>осы Есепке берілген қосымшада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</si>
</sst>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25">
    <numFmt numFmtId="43" formatCode="_-* #,##0.00\ _₽_-;\-* #,##0.00\ _₽_-;_-* &quot;-&quot;??\ _₽_-;_-@_-"/>
    <numFmt numFmtId="164" formatCode="#,##0&quot;р.&quot;;[Red]\-#,##0&quot;р.&quot;"/>
    <numFmt numFmtId="165" formatCode="#,##0.00&quot;р.&quot;;\-#,##0.00&quot;р.&quot;"/>
    <numFmt numFmtId="167" formatCode="_-* #,##0_р_._-;\-* #,##0_р_._-;_-* &quot;-&quot;_р_._-;_-@_-"/>
    <numFmt numFmtId="168" formatCode="_-* #,##0.00&quot;р.&quot;_-;\-* #,##0.00&quot;р.&quot;_-;_-* &quot;-&quot;??&quot;р.&quot;_-;_-@_-"/>
    <numFmt numFmtId="169" formatCode="_-* #,##0.00_р_._-;\-* #,##0.00_р_._-;_-* &quot;-&quot;??_р_._-;_-@_-"/>
    <numFmt numFmtId="170" formatCode="0.0000000%"/>
    <numFmt numFmtId="171" formatCode="_(* #,##0_);_(* \(#,##0\);_(* &quot;-&quot;_);_(@_)"/>
    <numFmt numFmtId="172" formatCode="_(* #,##0_);_(* \(#,##0\);_(* &quot;-&quot;??_);_(@_)"/>
    <numFmt numFmtId="173" formatCode="_(* #,##0.00_);_(* \(#,##0.00\);_(* &quot;-&quot;??_);_(@_)"/>
    <numFmt numFmtId="174" formatCode="_-* #,##0&quot;тг.&quot;_-;\-* #,##0&quot;тг.&quot;_-;_-* &quot;-&quot;&quot;тг.&quot;_-;_-@_-"/>
    <numFmt numFmtId="175" formatCode="_-* #,##0\ &quot;руб&quot;_-;\-* #,##0\ &quot;руб&quot;_-;_-* &quot;-&quot;\ &quot;руб&quot;_-;_-@_-"/>
    <numFmt numFmtId="176" formatCode="&quot;?.&quot;#,##0_);[Red]\(&quot;?.&quot;#,##0\)"/>
    <numFmt numFmtId="177" formatCode="&quot;?.&quot;#,##0.00_);[Red]\(&quot;?.&quot;#,##0.00\)"/>
    <numFmt numFmtId="178" formatCode="_(* #,##0.0_);_(* \(#,##0.00\);_(* &quot;-&quot;??_);_(@_)"/>
    <numFmt numFmtId="179" formatCode="#,##0.0_);\(#,##0.0\)"/>
    <numFmt numFmtId="180" formatCode="&quot;$&quot;#,##0.0_);[Red]\(&quot;$&quot;#,##0.0\)"/>
    <numFmt numFmtId="181" formatCode="0.000"/>
    <numFmt numFmtId="182" formatCode="#\ ##0_.\ &quot;zі&quot;\ 00\ &quot;gr&quot;;\(#\ ##0.00\z\і\)"/>
    <numFmt numFmtId="183" formatCode="#\ ##0&quot;zі&quot;00&quot;gr&quot;;\(#\ ##0.00\z\і\)"/>
    <numFmt numFmtId="184" formatCode="#,##0.000_);\(#,##0.000\)"/>
    <numFmt numFmtId="185" formatCode="_-&quot;$&quot;* #,##0.00_-;\-&quot;$&quot;* #,##0.00_-;_-&quot;$&quot;* &quot;-&quot;??_-;_-@_-"/>
    <numFmt numFmtId="186" formatCode="0.0%;\(0.0%\)"/>
    <numFmt numFmtId="187" formatCode="\60\4\7\:"/>
    <numFmt numFmtId="188" formatCode="&quot;$&quot;#,##0_);[Red]\(&quot;$&quot;#,##0\)"/>
    <numFmt numFmtId="189" formatCode="&quot;$&quot;#,\);\(&quot;$&quot;#,##0\)"/>
    <numFmt numFmtId="190" formatCode="&quot;$&quot;#,##0\ ;\(&quot;$&quot;#,##0\)"/>
    <numFmt numFmtId="191" formatCode="[$-409]d\-mmm\-yy;@"/>
    <numFmt numFmtId="192" formatCode="[$-409]d\-mmm;@"/>
    <numFmt numFmtId="193" formatCode="* #,##0_);* \(#,##0\);&quot;-&quot;??_);@"/>
    <numFmt numFmtId="194" formatCode="#,##0.000000"/>
    <numFmt numFmtId="195" formatCode="#,##0.0;\(#,##0.0\)"/>
    <numFmt numFmtId="196" formatCode="_(#,##0;\(#,##0\);\-;&quot;  &quot;@"/>
    <numFmt numFmtId="197" formatCode="_(&quot;kr&quot;\ * #,##0_);_(&quot;kr&quot;\ * \(#,##0\);_(&quot;kr&quot;\ * &quot;-&quot;_);_(@_)"/>
    <numFmt numFmtId="198" formatCode="&quot;$&quot;0.00"/>
    <numFmt numFmtId="199" formatCode="_-* #,##0\ &quot;€&quot;_-;\-* #,##0\ &quot;€&quot;_-;_-* &quot;-&quot;\ &quot;€&quot;_-;_-@_-"/>
    <numFmt numFmtId="200" formatCode="#,##0.00&quot; $&quot;;[Red]\-#,##0.00&quot; $&quot;"/>
    <numFmt numFmtId="201" formatCode="_(* #,##0,_);_(* \(#,##0,\);_(* &quot;-&quot;_);_(@_)"/>
    <numFmt numFmtId="202" formatCode="0%_);\(0%\)"/>
    <numFmt numFmtId="203" formatCode="_-* #,##0\ _$_-;\-* #,##0\ _$_-;_-* &quot;-&quot;\ _$_-;_-@_-"/>
    <numFmt numFmtId="204" formatCode="&quot;$&quot;#,\);\(&quot;$&quot;#,\)"/>
    <numFmt numFmtId="205" formatCode="\+0.0;\-0.0"/>
    <numFmt numFmtId="206" formatCode="\+0.0%;\-0.0%"/>
    <numFmt numFmtId="207" formatCode="0.0%"/>
    <numFmt numFmtId="208" formatCode="_ * #,##0_ ;_ * \-#,##0_ ;_ * &quot;-&quot;??_ ;_ @_ "/>
    <numFmt numFmtId="209" formatCode="\g\ \=\ 0.0%;\g\ \=\ \-0.0%"/>
    <numFmt numFmtId="210" formatCode="&quot;$&quot;#,##0"/>
    <numFmt numFmtId="211" formatCode="0.0\x\ "/>
    <numFmt numFmtId="212" formatCode="#\ ##0&quot;zі&quot;_.00&quot;gr&quot;;\(#\ ##0.00\z\і\)"/>
    <numFmt numFmtId="213" formatCode="#\ ##0&quot;zі&quot;.00&quot;gr&quot;;\(#\ ##0&quot;zі&quot;.00&quot;gr&quot;\)"/>
    <numFmt numFmtId="214" formatCode="&quot;$&quot;#,;\(&quot;$&quot;#,\)"/>
    <numFmt numFmtId="215" formatCode="#,##0;\(#,##0\)"/>
    <numFmt numFmtId="216" formatCode="_ * #,##0.00_)_?_ ;_ * \(#,##0.00\)_?_ ;_ * &quot;-&quot;??_)_?_ ;_ @_ "/>
    <numFmt numFmtId="217" formatCode="General_)"/>
    <numFmt numFmtId="218" formatCode="#,##0;[Red]\-#,##0"/>
    <numFmt numFmtId="219" formatCode="_-* #,##0\ _р_._-;\-* #,##0\ _р_._-;_-* &quot;-&quot;\ _р_._-;_-@_-"/>
    <numFmt numFmtId="220" formatCode="_-* #,##0.00_-;\-* #,##0.00_-;_-* &quot;-&quot;??_-;_-@_-"/>
    <numFmt numFmtId="221" formatCode="_-* #,##0.00\ _р_._-;\-* #,##0.00\ _р_._-;_-* &quot;-&quot;??\ _р_._-;_-@_-"/>
    <numFmt numFmtId="222" formatCode="_-* #,##0\ &quot;FB&quot;_-;\-* #,##0\ &quot;FB&quot;_-;_-* &quot;-&quot;\ &quot;FB&quot;_-;_-@_-"/>
    <numFmt numFmtId="223" formatCode="_-* #,##0.00\ _F_B_-;\-* #,##0.00\ _F_B_-;_-* &quot;-&quot;??\ _F_B_-;_-@_-"/>
    <numFmt numFmtId="224" formatCode="#,##0_ ;[Red]\-#,##0\ "/>
    <numFmt numFmtId="225" formatCode="[$$-409]#,##0_ ;[Red]\-[$$-409]#,##0\ "/>
    <numFmt numFmtId="226" formatCode="#"/>
    <numFmt numFmtId="227" formatCode="0.0"/>
    <numFmt numFmtId="228" formatCode="_-* ###0_-;\(###0\);_-* &quot;–&quot;_-;_-@_-"/>
    <numFmt numFmtId="229" formatCode="_-* #,##0_-;\(#,##0\);_-* &quot;–&quot;_-;_-@_-"/>
    <numFmt numFmtId="230" formatCode="_-* #,###_-;\(#,###\);_-* &quot;–&quot;_-;_-@_-"/>
    <numFmt numFmtId="231" formatCode="_-\ #,##0.000_-;\(#,##0.000\);_-* &quot;–&quot;_-;_-@_-"/>
    <numFmt numFmtId="232" formatCode="_-#,###_-;\(#,###\);_-\ &quot;–&quot;_-;_-@_-"/>
    <numFmt numFmtId="233" formatCode="_(* #,##0_);_(* \(#,##0\);_(* \-_);_(@_)"/>
    <numFmt numFmtId="234" formatCode="#,##0_)_%;\(#,##0\)_%;"/>
    <numFmt numFmtId="235" formatCode="#,##0.000\);[Red]\(#,##0.000\)"/>
    <numFmt numFmtId="236" formatCode="_._.* #,##0.0_)_%;_._.* \(#,##0.0\)_%"/>
    <numFmt numFmtId="237" formatCode="#,##0.0_)_%;\(#,##0.0\)_%;\ \ .0_)_%"/>
    <numFmt numFmtId="238" formatCode="_._.* #,##0.00_)_%;_._.* \(#,##0.00\)_%"/>
    <numFmt numFmtId="239" formatCode="#,##0.00_)_%;\(#,##0.00\)_%;\ \ .00_)_%"/>
    <numFmt numFmtId="240" formatCode="_._.* #,##0.000_)_%;_._.* \(#,##0.000\)_%"/>
    <numFmt numFmtId="241" formatCode="#,##0.000_)_%;\(#,##0.000\)_%;\ \ .000_)_%"/>
    <numFmt numFmtId="242" formatCode="_._.* \(#,##0\)_%;_._.* #,##0_)_%;_._.* 0_)_%;_._.@_)_%"/>
    <numFmt numFmtId="243" formatCode="_._.&quot;$&quot;* \(#,##0\)_%;_._.&quot;$&quot;* #,##0_)_%;_._.&quot;$&quot;* 0_)_%;_._.@_)_%"/>
    <numFmt numFmtId="244" formatCode="* \(#,##0\);* #,##0_);&quot;-&quot;??_);@"/>
    <numFmt numFmtId="245" formatCode="&quot;$&quot;* #,##0_)_%;&quot;$&quot;* \(#,##0\)_%;&quot;$&quot;* &quot;-&quot;??_)_%;@_)_%"/>
    <numFmt numFmtId="246" formatCode="\$#,##0_);[Red]&quot;($&quot;#,##0\)"/>
    <numFmt numFmtId="247" formatCode="_._.&quot;$&quot;* #,##0.0_)_%;_._.&quot;$&quot;* \(#,##0.0\)_%"/>
    <numFmt numFmtId="248" formatCode="&quot;$&quot;* #,##0.0_)_%;&quot;$&quot;* \(#,##0.0\)_%;&quot;$&quot;* \ .0_)_%"/>
    <numFmt numFmtId="249" formatCode="_._.&quot;$&quot;* #,##0.00_)_%;_._.&quot;$&quot;* \(#,##0.00\)_%"/>
    <numFmt numFmtId="250" formatCode="&quot;$&quot;* #,##0.00_)_%;&quot;$&quot;* \(#,##0.00\)_%;&quot;$&quot;* \ .00_)_%"/>
    <numFmt numFmtId="251" formatCode="_._.&quot;$&quot;* #,##0.000_)_%;_._.&quot;$&quot;* \(#,##0.000\)_%"/>
    <numFmt numFmtId="252" formatCode="&quot;$&quot;* #,##0.000_)_%;&quot;$&quot;* \(#,##0.000\)_%;&quot;$&quot;* \ .000_)_%"/>
    <numFmt numFmtId="253" formatCode="d\-mmm\-yy;@"/>
    <numFmt numFmtId="254" formatCode="d\-mmm;@"/>
    <numFmt numFmtId="255" formatCode="&quot;P&quot;#,##0.00;[Red]\-&quot;P&quot;#,##0.00"/>
    <numFmt numFmtId="256" formatCode="_-&quot;P&quot;* #,##0.00_-;\-&quot;P&quot;* #,##0.00_-;_-&quot;P&quot;* &quot;-&quot;??_-;_-@_-"/>
    <numFmt numFmtId="257" formatCode="_([$€-2]* #,##0.00_);_([$€-2]* \(#,##0.00\);_([$€-2]* &quot;-&quot;??_)"/>
    <numFmt numFmtId="258" formatCode="#,##0\ \ ;\(#,##0\)\ ;\—\ \ \ \ "/>
    <numFmt numFmtId="259" formatCode="&quot;$&quot;#,##0\ ;\-&quot;$&quot;#,##0"/>
    <numFmt numFmtId="260" formatCode="&quot;$&quot;#,##0.00\ ;\(&quot;$&quot;#,##0.00\)"/>
    <numFmt numFmtId="261" formatCode="_-* #,##0\ _P_t_s_-;\-* #,##0\ _P_t_s_-;_-* &quot;-&quot;\ _P_t_s_-;_-@_-"/>
    <numFmt numFmtId="262" formatCode="_-* #,##0.00\ _P_t_s_-;\-* #,##0.00\ _P_t_s_-;_-* &quot;-&quot;??\ _P_t_s_-;_-@_-"/>
    <numFmt numFmtId="263" formatCode="_-* #,##0\ &quot;Pts&quot;_-;\-* #,##0\ &quot;Pts&quot;_-;_-* &quot;-&quot;\ &quot;Pts&quot;_-;_-@_-"/>
    <numFmt numFmtId="264" formatCode="_-* #,##0.00\ &quot;Pts&quot;_-;\-* #,##0.00\ &quot;Pts&quot;_-;_-* &quot;-&quot;??\ &quot;Pts&quot;_-;_-@_-"/>
    <numFmt numFmtId="265" formatCode="_(&quot;$&quot;* #,##0_);_(&quot;$&quot;* \(#,##0\);_(&quot;$&quot;* &quot;-&quot;_);_(@_)"/>
    <numFmt numFmtId="266" formatCode="_(&quot;$&quot;* #,##0.00_);_(&quot;$&quot;* \(#,##0.00\);_(&quot;$&quot;* &quot;-&quot;??_);_(@_)"/>
    <numFmt numFmtId="267" formatCode="_(* #,##0,_);_(* \(#,##0,\);_(* \-_);_(@_)"/>
    <numFmt numFmtId="268" formatCode="0_)%;\(0\)%"/>
    <numFmt numFmtId="269" formatCode="_._._(* 0_)%;_._.* \(0\)%"/>
    <numFmt numFmtId="270" formatCode="_(0_)%;\(0\)%"/>
    <numFmt numFmtId="271" formatCode="_(0.0_)%;\(0.0\)%"/>
    <numFmt numFmtId="272" formatCode="_._._(* 0.0_)%;_._.* \(0.0\)%"/>
    <numFmt numFmtId="273" formatCode="_(0.00_)%;\(0.00\)%"/>
    <numFmt numFmtId="274" formatCode="_._._(* 0.00_)%;_._.* \(0.00\)%"/>
    <numFmt numFmtId="275" formatCode="_(0.000_)%;\(0.000\)%"/>
    <numFmt numFmtId="276" formatCode="_._._(* 0.000_)%;_._.* \(0.000\)%"/>
    <numFmt numFmtId="277" formatCode="#,##0______;;&quot;------------      &quot;"/>
    <numFmt numFmtId="278" formatCode="mm/dd/yy"/>
    <numFmt numFmtId="279" formatCode="_-* #,##0.00\ _T_L_-;\-* #,##0.00\ _T_L_-;_-* &quot;-&quot;??\ _T_L_-;_-@_-"/>
    <numFmt numFmtId="280" formatCode="&quot;P&quot;#,##0.00;\-&quot;P&quot;#,##0.00"/>
    <numFmt numFmtId="281" formatCode="_-&quot;P&quot;* #,##0_-;\-&quot;P&quot;* #,##0_-;_-&quot;P&quot;* &quot;-&quot;_-;_-@_-"/>
    <numFmt numFmtId="282" formatCode="#,##0.000_ ;\-#,##0.000\ "/>
    <numFmt numFmtId="283" formatCode="#,##0.00_ ;[Red]\-#,##0.00\ "/>
    <numFmt numFmtId="284" formatCode="_-* #,##0.00_р_._-;\-* #,##0.00_р_._-;_-* \-??_р_._-;_-@_-"/>
    <numFmt numFmtId="285" formatCode="#,##0.000"/>
    <numFmt numFmtId="286" formatCode="_-* #,##0\ _₽_-;\-* #,##0\ _₽_-;_-* &quot;-&quot;??\ _₽_-;_-@_-"/>
    <numFmt numFmtId="287" formatCode="_-* #,##0_р_._-;\-* #,##0_р_._-;_-* &quot;-&quot;??_р_._-;_-@_-"/>
    <numFmt numFmtId="288" formatCode="#,##0.0"/>
  </numFmts>
  <fonts count="237">
    <font>
      <sz val="11"/>
      <color theme="1"/>
      <name val="Calibri"/>
      <family val="2"/>
      <charset val="204"/>
      <scheme val="minor"/>
    </font>
    <font>
      <sz val="10"/>
      <color indexed="8"/>
      <name val="Arial Cyr"/>
      <family val="2"/>
      <charset val="204"/>
    </font>
    <font>
      <sz val="11"/>
      <color indexed="8"/>
      <name val="Calibri"/>
      <family val="2"/>
      <charset val="204"/>
    </font>
    <font>
      <sz val="10"/>
      <name val="Arial"/>
      <family val="2"/>
      <charset val="204"/>
    </font>
    <font>
      <sz val="11"/>
      <color indexed="8"/>
      <name val="Calibri"/>
      <family val="2"/>
      <charset val="204"/>
    </font>
    <font>
      <sz val="12"/>
      <name val="Times New Roman"/>
      <family val="1"/>
      <charset val="204"/>
    </font>
    <font>
      <sz val="10"/>
      <name val="Arial Cyr"/>
      <family val="2"/>
      <charset val="204"/>
    </font>
    <font>
      <sz val="10"/>
      <name val="Arial Cyr"/>
      <charset val="204"/>
    </font>
    <font>
      <sz val="12"/>
      <color indexed="8"/>
      <name val="Times New Roman"/>
      <family val="1"/>
      <charset val="204"/>
    </font>
    <font>
      <sz val="18"/>
      <name val="Times New Roman"/>
      <family val="1"/>
      <charset val="204"/>
    </font>
    <font>
      <sz val="18"/>
      <color indexed="8"/>
      <name val="Times New Roman"/>
      <family val="1"/>
      <charset val="204"/>
    </font>
    <font>
      <b/>
      <sz val="18"/>
      <name val="Times New Roman"/>
      <family val="1"/>
      <charset val="204"/>
    </font>
    <font>
      <b/>
      <sz val="18"/>
      <color indexed="8"/>
      <name val="Times New Roman"/>
      <family val="1"/>
      <charset val="204"/>
    </font>
    <font>
      <sz val="10"/>
      <color indexed="8"/>
      <name val="MS Sans Serif"/>
      <family val="2"/>
      <charset val="204"/>
    </font>
    <font>
      <b/>
      <sz val="1"/>
      <color indexed="8"/>
      <name val="Courier"/>
      <family val="3"/>
    </font>
    <font>
      <sz val="10"/>
      <name val="Helv"/>
      <charset val="204"/>
    </font>
    <font>
      <sz val="10"/>
      <name val="Helv"/>
    </font>
    <font>
      <sz val="10"/>
      <name val="Helv"/>
      <charset val="178"/>
    </font>
    <font>
      <sz val="10"/>
      <name val="Helv"/>
      <family val="2"/>
    </font>
    <font>
      <sz val="1"/>
      <color indexed="8"/>
      <name val="Courier"/>
      <family val="3"/>
    </font>
    <font>
      <sz val="1"/>
      <color indexed="8"/>
      <name val="Courier"/>
      <family val="1"/>
      <charset val="204"/>
    </font>
    <font>
      <b/>
      <sz val="1"/>
      <color indexed="8"/>
      <name val="Courier"/>
      <family val="1"/>
      <charset val="204"/>
    </font>
    <font>
      <sz val="11"/>
      <color indexed="8"/>
      <name val="Calibri"/>
      <family val="2"/>
    </font>
    <font>
      <sz val="10"/>
      <color indexed="8"/>
      <name val="Arial Cyr"/>
      <family val="2"/>
      <charset val="204"/>
    </font>
    <font>
      <sz val="11"/>
      <color indexed="9"/>
      <name val="Calibri"/>
      <family val="2"/>
      <charset val="204"/>
    </font>
    <font>
      <sz val="11"/>
      <color indexed="9"/>
      <name val="Calibri"/>
      <family val="2"/>
    </font>
    <font>
      <sz val="10"/>
      <color indexed="9"/>
      <name val="Arial Cyr"/>
      <family val="2"/>
      <charset val="204"/>
    </font>
    <font>
      <sz val="10"/>
      <name val="MS Sans Serif"/>
      <family val="2"/>
      <charset val="204"/>
    </font>
    <font>
      <u/>
      <sz val="10"/>
      <color indexed="12"/>
      <name val="Arial Cyr"/>
      <charset val="204"/>
    </font>
    <font>
      <sz val="11"/>
      <color indexed="20"/>
      <name val="Calibri"/>
      <family val="2"/>
      <charset val="204"/>
    </font>
    <font>
      <sz val="11"/>
      <color indexed="20"/>
      <name val="Calibri"/>
      <family val="2"/>
    </font>
    <font>
      <sz val="10"/>
      <name val="Courier"/>
      <family val="1"/>
      <charset val="204"/>
    </font>
    <font>
      <b/>
      <sz val="10"/>
      <color indexed="8"/>
      <name val="Arial"/>
      <family val="2"/>
    </font>
    <font>
      <sz val="10"/>
      <color indexed="8"/>
      <name val="Arial"/>
      <family val="2"/>
    </font>
    <font>
      <sz val="9"/>
      <name val="Times New Roman"/>
      <family val="1"/>
    </font>
    <font>
      <sz val="10"/>
      <name val="Pragmatica"/>
    </font>
    <font>
      <sz val="10"/>
      <name val="Courier"/>
      <family val="3"/>
    </font>
    <font>
      <b/>
      <sz val="11"/>
      <color indexed="52"/>
      <name val="Calibri"/>
      <family val="2"/>
      <charset val="204"/>
    </font>
    <font>
      <b/>
      <sz val="11"/>
      <color indexed="52"/>
      <name val="Calibri"/>
      <family val="2"/>
    </font>
    <font>
      <b/>
      <sz val="11"/>
      <color indexed="9"/>
      <name val="Calibri"/>
      <family val="2"/>
      <charset val="204"/>
    </font>
    <font>
      <b/>
      <sz val="11"/>
      <color indexed="9"/>
      <name val="Calibri"/>
      <family val="2"/>
    </font>
    <font>
      <b/>
      <sz val="10"/>
      <name val="Arial"/>
      <family val="2"/>
    </font>
    <font>
      <sz val="10"/>
      <name val="Arial"/>
      <family val="2"/>
    </font>
    <font>
      <sz val="8"/>
      <color indexed="8"/>
      <name val="Tahoma"/>
      <family val="2"/>
    </font>
    <font>
      <sz val="9"/>
      <name val="Arial Narrow"/>
      <family val="2"/>
      <charset val="204"/>
    </font>
    <font>
      <sz val="10"/>
      <name val="Times New Roman"/>
      <family val="1"/>
    </font>
    <font>
      <sz val="12"/>
      <name val="Tms Rmn"/>
      <charset val="204"/>
    </font>
    <font>
      <b/>
      <sz val="11"/>
      <color indexed="8"/>
      <name val="Calibri"/>
      <family val="2"/>
      <charset val="204"/>
    </font>
    <font>
      <i/>
      <sz val="11"/>
      <color indexed="23"/>
      <name val="Calibri"/>
      <family val="2"/>
      <charset val="204"/>
    </font>
    <font>
      <i/>
      <sz val="11"/>
      <color indexed="23"/>
      <name val="Calibri"/>
      <family val="2"/>
    </font>
    <font>
      <sz val="10"/>
      <color indexed="12"/>
      <name val="Arial"/>
      <family val="2"/>
    </font>
    <font>
      <sz val="9"/>
      <color indexed="17"/>
      <name val="Palatino"/>
      <family val="1"/>
    </font>
    <font>
      <sz val="10"/>
      <color indexed="62"/>
      <name val="Arial"/>
      <family val="2"/>
    </font>
    <font>
      <sz val="11"/>
      <color indexed="17"/>
      <name val="Calibri"/>
      <family val="2"/>
      <charset val="204"/>
    </font>
    <font>
      <sz val="11"/>
      <color indexed="17"/>
      <name val="Calibri"/>
      <family val="2"/>
    </font>
    <font>
      <sz val="8"/>
      <name val="Arial"/>
      <family val="2"/>
    </font>
    <font>
      <b/>
      <sz val="12"/>
      <name val="Arial"/>
      <family val="2"/>
    </font>
    <font>
      <b/>
      <sz val="15"/>
      <color indexed="56"/>
      <name val="Calibri"/>
      <family val="2"/>
      <charset val="204"/>
    </font>
    <font>
      <b/>
      <sz val="18"/>
      <name val="Arial"/>
      <family val="2"/>
      <charset val="204"/>
    </font>
    <font>
      <b/>
      <sz val="13"/>
      <color indexed="56"/>
      <name val="Calibri"/>
      <family val="2"/>
      <charset val="204"/>
    </font>
    <font>
      <b/>
      <sz val="12"/>
      <name val="Arial"/>
      <family val="2"/>
      <charset val="204"/>
    </font>
    <font>
      <b/>
      <sz val="11"/>
      <color indexed="56"/>
      <name val="Calibri"/>
      <family val="2"/>
      <charset val="204"/>
    </font>
    <font>
      <b/>
      <sz val="11"/>
      <color indexed="56"/>
      <name val="Calibri"/>
      <family val="2"/>
    </font>
    <font>
      <u/>
      <sz val="7.5"/>
      <color indexed="12"/>
      <name val="Arial"/>
      <family val="2"/>
      <charset val="204"/>
    </font>
    <font>
      <u/>
      <sz val="10"/>
      <color indexed="12"/>
      <name val="Arial"/>
      <family val="2"/>
      <charset val="204"/>
    </font>
    <font>
      <u/>
      <sz val="10"/>
      <color indexed="36"/>
      <name val="Arial Cyr"/>
      <charset val="204"/>
    </font>
    <font>
      <b/>
      <u/>
      <sz val="16"/>
      <name val="Arial"/>
      <family val="2"/>
      <charset val="204"/>
    </font>
    <font>
      <sz val="10"/>
      <name val="TimesDL"/>
      <charset val="204"/>
    </font>
    <font>
      <b/>
      <sz val="9"/>
      <name val="Helv"/>
      <charset val="204"/>
    </font>
    <font>
      <b/>
      <sz val="9"/>
      <name val="Helv"/>
      <family val="2"/>
    </font>
    <font>
      <b/>
      <sz val="14"/>
      <name val="Helv"/>
      <charset val="204"/>
    </font>
    <font>
      <b/>
      <sz val="14"/>
      <name val="Helv"/>
      <family val="2"/>
    </font>
    <font>
      <sz val="11"/>
      <color indexed="52"/>
      <name val="Calibri"/>
      <family val="2"/>
      <charset val="204"/>
    </font>
    <font>
      <sz val="11"/>
      <color indexed="52"/>
      <name val="Calibri"/>
      <family val="2"/>
    </font>
    <font>
      <sz val="11"/>
      <color indexed="60"/>
      <name val="Calibri"/>
      <family val="2"/>
      <charset val="204"/>
    </font>
    <font>
      <sz val="11"/>
      <color indexed="60"/>
      <name val="Calibri"/>
      <family val="2"/>
    </font>
    <font>
      <sz val="8"/>
      <name val="Helv"/>
      <charset val="204"/>
    </font>
    <font>
      <sz val="8"/>
      <name val="Helv"/>
      <family val="2"/>
    </font>
    <font>
      <b/>
      <sz val="11"/>
      <color indexed="63"/>
      <name val="Calibri"/>
      <family val="2"/>
      <charset val="204"/>
    </font>
    <font>
      <b/>
      <sz val="11"/>
      <color indexed="63"/>
      <name val="Calibri"/>
      <family val="2"/>
    </font>
    <font>
      <sz val="8"/>
      <name val="Arial"/>
      <family val="2"/>
      <charset val="204"/>
    </font>
    <font>
      <b/>
      <sz val="20"/>
      <name val="Times New Roman"/>
      <family val="1"/>
      <charset val="204"/>
    </font>
    <font>
      <sz val="12"/>
      <color indexed="8"/>
      <name val="Times New Roman"/>
      <family val="1"/>
    </font>
    <font>
      <b/>
      <sz val="8"/>
      <name val="Palatino"/>
      <family val="1"/>
      <charset val="204"/>
    </font>
    <font>
      <i/>
      <sz val="8"/>
      <name val="Helvetica"/>
      <family val="2"/>
    </font>
    <font>
      <sz val="10"/>
      <color indexed="39"/>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color indexed="10"/>
      <name val="Helvetica"/>
      <family val="2"/>
    </font>
    <font>
      <sz val="8"/>
      <name val="Helvetica"/>
      <family val="2"/>
    </font>
    <font>
      <b/>
      <sz val="18"/>
      <color indexed="62"/>
      <name val="Cambria"/>
      <family val="2"/>
      <charset val="204"/>
    </font>
    <font>
      <sz val="8"/>
      <color indexed="17"/>
      <name val="Helvetica"/>
      <family val="2"/>
    </font>
    <font>
      <b/>
      <sz val="10"/>
      <name val="Palatino"/>
      <family val="1"/>
    </font>
    <font>
      <sz val="10"/>
      <name val="NTHelvetica/Cyrillic"/>
      <charset val="204"/>
    </font>
    <font>
      <b/>
      <sz val="9"/>
      <name val="Helvetica"/>
      <family val="2"/>
    </font>
    <font>
      <sz val="10"/>
      <name val="Arial Narrow"/>
      <family val="2"/>
      <charset val="204"/>
    </font>
    <font>
      <b/>
      <sz val="10"/>
      <color indexed="10"/>
      <name val="Arial"/>
      <family val="2"/>
    </font>
    <font>
      <b/>
      <sz val="18"/>
      <color indexed="56"/>
      <name val="Cambria"/>
      <family val="2"/>
      <charset val="204"/>
    </font>
    <font>
      <b/>
      <sz val="18"/>
      <color indexed="56"/>
      <name val="Cambria"/>
      <family val="2"/>
    </font>
    <font>
      <b/>
      <sz val="14"/>
      <name val="Times New Roman"/>
      <family val="1"/>
      <charset val="204"/>
    </font>
    <font>
      <sz val="11"/>
      <color indexed="10"/>
      <name val="Calibri"/>
      <family val="2"/>
      <charset val="204"/>
    </font>
    <font>
      <sz val="11"/>
      <color indexed="10"/>
      <name val="Calibri"/>
      <family val="2"/>
    </font>
    <font>
      <sz val="10"/>
      <color indexed="62"/>
      <name val="Arial Cyr"/>
      <family val="2"/>
      <charset val="204"/>
    </font>
    <font>
      <b/>
      <sz val="10"/>
      <color indexed="63"/>
      <name val="Arial Cyr"/>
      <family val="2"/>
      <charset val="204"/>
    </font>
    <font>
      <b/>
      <sz val="10"/>
      <color indexed="52"/>
      <name val="Arial Cyr"/>
      <family val="2"/>
      <charset val="204"/>
    </font>
    <font>
      <u/>
      <sz val="9"/>
      <color indexed="12"/>
      <name val="MS Sans Serif"/>
      <family val="2"/>
      <charset val="204"/>
    </font>
    <font>
      <b/>
      <sz val="10"/>
      <name val="Arial Cyr"/>
      <family val="2"/>
      <charset val="204"/>
    </font>
    <font>
      <b/>
      <i/>
      <sz val="10"/>
      <name val="Arial CYR"/>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12"/>
      <name val="Arial Cyr"/>
      <family val="2"/>
      <charset val="204"/>
    </font>
    <font>
      <b/>
      <sz val="10"/>
      <color indexed="8"/>
      <name val="Arial Cyr"/>
      <family val="2"/>
      <charset val="204"/>
    </font>
    <font>
      <b/>
      <sz val="10"/>
      <color indexed="9"/>
      <name val="Arial Cyr"/>
      <family val="2"/>
      <charset val="204"/>
    </font>
    <font>
      <sz val="10"/>
      <color indexed="60"/>
      <name val="Arial Cyr"/>
      <family val="2"/>
      <charset val="204"/>
    </font>
    <font>
      <sz val="10"/>
      <name val="Times New Roman"/>
      <family val="1"/>
      <charset val="204"/>
    </font>
    <font>
      <sz val="10"/>
      <name val="Arial Cyr"/>
    </font>
    <font>
      <sz val="11"/>
      <color indexed="8"/>
      <name val="Calibri"/>
      <family val="2"/>
    </font>
    <font>
      <sz val="10"/>
      <color indexed="20"/>
      <name val="Arial Cyr"/>
      <family val="2"/>
      <charset val="204"/>
    </font>
    <font>
      <i/>
      <sz val="10"/>
      <color indexed="23"/>
      <name val="Arial Cyr"/>
      <family val="2"/>
      <charset val="204"/>
    </font>
    <font>
      <sz val="10"/>
      <name val="Tahoma"/>
      <family val="2"/>
      <charset val="204"/>
    </font>
    <font>
      <sz val="10"/>
      <color indexed="52"/>
      <name val="Arial Cyr"/>
      <family val="2"/>
      <charset val="204"/>
    </font>
    <font>
      <sz val="9"/>
      <color indexed="8"/>
      <name val="Arial"/>
      <family val="2"/>
    </font>
    <font>
      <sz val="10"/>
      <color indexed="0"/>
      <name val="Helv"/>
      <charset val="204"/>
    </font>
    <font>
      <sz val="10"/>
      <color indexed="10"/>
      <name val="Arial Cyr"/>
      <family val="2"/>
      <charset val="204"/>
    </font>
    <font>
      <sz val="9"/>
      <name val="Arial Cyr"/>
      <charset val="204"/>
    </font>
    <font>
      <sz val="12"/>
      <name val="Times New Roman Cyr"/>
    </font>
    <font>
      <sz val="10"/>
      <color indexed="17"/>
      <name val="Arial Cyr"/>
      <family val="2"/>
      <charset val="204"/>
    </font>
    <font>
      <sz val="10"/>
      <name val="Geneva"/>
      <family val="2"/>
    </font>
    <font>
      <sz val="6"/>
      <color indexed="72"/>
      <name val="Courier"/>
      <family val="1"/>
      <charset val="204"/>
    </font>
    <font>
      <sz val="10"/>
      <color indexed="72"/>
      <name val="Courier"/>
      <family val="1"/>
      <charset val="204"/>
    </font>
    <font>
      <sz val="10"/>
      <name val="NTTimes/Cyrillic"/>
    </font>
    <font>
      <b/>
      <sz val="1"/>
      <color indexed="8"/>
      <name val="Courier"/>
      <family val="3"/>
      <charset val="204"/>
    </font>
    <font>
      <sz val="10"/>
      <name val="Times New Roman Cyr"/>
      <family val="1"/>
      <charset val="204"/>
    </font>
    <font>
      <sz val="10"/>
      <name val="Helv"/>
      <family val="2"/>
      <charset val="204"/>
    </font>
    <font>
      <sz val="10"/>
      <name val="Garamond"/>
      <family val="1"/>
      <charset val="204"/>
    </font>
    <font>
      <sz val="1"/>
      <color indexed="8"/>
      <name val="Courier"/>
      <family val="3"/>
      <charset val="204"/>
    </font>
    <font>
      <sz val="14"/>
      <name val="–?’©"/>
      <family val="1"/>
      <charset val="128"/>
    </font>
    <font>
      <sz val="14"/>
      <name val="¾©"/>
      <family val="1"/>
      <charset val="128"/>
    </font>
    <font>
      <sz val="8.25"/>
      <name val="Helv"/>
    </font>
    <font>
      <b/>
      <u/>
      <sz val="9"/>
      <color indexed="10"/>
      <name val="Times New Roman"/>
      <family val="1"/>
    </font>
    <font>
      <b/>
      <sz val="9"/>
      <color indexed="18"/>
      <name val="Times New Roman"/>
      <family val="1"/>
      <charset val="204"/>
    </font>
    <font>
      <sz val="10"/>
      <name val="Courier"/>
      <family val="3"/>
      <charset val="204"/>
    </font>
    <font>
      <b/>
      <sz val="10"/>
      <color indexed="8"/>
      <name val="Arial"/>
      <family val="2"/>
      <charset val="204"/>
    </font>
    <font>
      <sz val="12"/>
      <name val="Tms Rmn"/>
    </font>
    <font>
      <sz val="14"/>
      <color indexed="57"/>
      <name val="Arial"/>
      <family val="2"/>
    </font>
    <font>
      <sz val="6.5"/>
      <name val="Arial"/>
      <family val="2"/>
    </font>
    <font>
      <sz val="12"/>
      <color indexed="50"/>
      <name val="Arial"/>
      <family val="2"/>
    </font>
    <font>
      <sz val="7.5"/>
      <name val="Arial"/>
      <family val="2"/>
    </font>
    <font>
      <b/>
      <sz val="11"/>
      <name val="Arial"/>
      <family val="2"/>
    </font>
    <font>
      <b/>
      <sz val="8"/>
      <name val="Arial"/>
      <family val="2"/>
      <charset val="204"/>
    </font>
    <font>
      <b/>
      <sz val="10"/>
      <name val="Arial"/>
      <family val="2"/>
      <charset val="204"/>
    </font>
    <font>
      <sz val="10"/>
      <name val="Palatino Linotype"/>
      <family val="1"/>
    </font>
    <font>
      <sz val="11"/>
      <name val="Times New Roman"/>
      <family val="1"/>
    </font>
    <font>
      <sz val="9"/>
      <name val="Arial"/>
      <family val="2"/>
    </font>
    <font>
      <u val="singleAccounting"/>
      <sz val="11"/>
      <name val="Times New Roman"/>
      <family val="1"/>
    </font>
    <font>
      <b/>
      <sz val="16"/>
      <name val="Times New Roman"/>
      <family val="1"/>
    </font>
    <font>
      <sz val="10"/>
      <name val="MS Serif"/>
      <family val="2"/>
      <charset val="204"/>
    </font>
    <font>
      <sz val="11"/>
      <color indexed="12"/>
      <name val="Times New Roman"/>
      <family val="1"/>
    </font>
    <font>
      <sz val="10"/>
      <color indexed="12"/>
      <name val="Arial"/>
      <family val="2"/>
      <charset val="204"/>
    </font>
    <font>
      <sz val="10"/>
      <name val="PragmaticaCTT"/>
    </font>
    <font>
      <sz val="10"/>
      <color indexed="16"/>
      <name val="MS Serif"/>
      <family val="2"/>
      <charset val="204"/>
    </font>
    <font>
      <sz val="11"/>
      <name val="Times New Roman"/>
      <family val="1"/>
      <charset val="204"/>
    </font>
    <font>
      <sz val="8"/>
      <color indexed="57"/>
      <name val="Arial"/>
      <family val="2"/>
    </font>
    <font>
      <b/>
      <u/>
      <sz val="9"/>
      <name val="Times New Roman"/>
      <family val="1"/>
    </font>
    <font>
      <sz val="10"/>
      <color indexed="14"/>
      <name val="Times New Roman"/>
      <family val="1"/>
    </font>
    <font>
      <b/>
      <sz val="10"/>
      <color indexed="58"/>
      <name val="Arial"/>
      <family val="2"/>
      <charset val="162"/>
    </font>
    <font>
      <b/>
      <sz val="10"/>
      <color indexed="18"/>
      <name val="Arial"/>
      <family val="2"/>
      <charset val="162"/>
    </font>
    <font>
      <b/>
      <sz val="10"/>
      <color indexed="10"/>
      <name val="Book Antiqua"/>
      <family val="1"/>
      <charset val="204"/>
    </font>
    <font>
      <b/>
      <sz val="9"/>
      <name val="Helv"/>
      <family val="2"/>
      <charset val="204"/>
    </font>
    <font>
      <b/>
      <sz val="14"/>
      <name val="Helv"/>
      <family val="2"/>
      <charset val="204"/>
    </font>
    <font>
      <sz val="18"/>
      <name val="Times New Roman"/>
      <family val="1"/>
    </font>
    <font>
      <b/>
      <sz val="13"/>
      <name val="Times New Roman"/>
      <family val="1"/>
    </font>
    <font>
      <b/>
      <i/>
      <sz val="12"/>
      <name val="Times New Roman"/>
      <family val="1"/>
    </font>
    <font>
      <i/>
      <sz val="12"/>
      <name val="Times New Roman"/>
      <family val="1"/>
    </font>
    <font>
      <b/>
      <sz val="10"/>
      <color indexed="18"/>
      <name val="Arial Tur"/>
      <family val="2"/>
      <charset val="162"/>
    </font>
    <font>
      <sz val="10"/>
      <name val="Palatino Linotype"/>
      <family val="1"/>
      <charset val="204"/>
    </font>
    <font>
      <sz val="8"/>
      <color indexed="8"/>
      <name val="Tahoma"/>
      <family val="2"/>
      <charset val="204"/>
    </font>
    <font>
      <sz val="8"/>
      <name val="Helv"/>
      <family val="2"/>
      <charset val="204"/>
    </font>
    <font>
      <sz val="11"/>
      <name val="Times New Roman CYR"/>
      <charset val="204"/>
    </font>
    <font>
      <sz val="12"/>
      <name val="TimesET"/>
      <charset val="204"/>
    </font>
    <font>
      <sz val="12"/>
      <color indexed="8"/>
      <name val="Times New Roman"/>
      <family val="1"/>
      <charset val="204"/>
    </font>
    <font>
      <u/>
      <sz val="10"/>
      <name val="Arial"/>
      <family val="2"/>
      <charset val="204"/>
    </font>
    <font>
      <i/>
      <sz val="12"/>
      <name val="Tms Rmn"/>
      <charset val="204"/>
    </font>
    <font>
      <sz val="8"/>
      <name val="Helv"/>
    </font>
    <font>
      <sz val="8"/>
      <color indexed="10"/>
      <name val="Helvetica"/>
      <family val="2"/>
      <charset val="204"/>
    </font>
    <font>
      <sz val="8"/>
      <name val="Helvetica"/>
      <family val="2"/>
      <charset val="204"/>
    </font>
    <font>
      <sz val="11"/>
      <name val="Univers"/>
      <family val="2"/>
    </font>
    <font>
      <b/>
      <sz val="9"/>
      <name val="Helvetica"/>
      <family val="2"/>
      <charset val="204"/>
    </font>
    <font>
      <sz val="10"/>
      <color indexed="0"/>
      <name val="Helv"/>
    </font>
    <font>
      <b/>
      <sz val="8"/>
      <color indexed="8"/>
      <name val="Helv"/>
    </font>
    <font>
      <b/>
      <sz val="10"/>
      <color indexed="10"/>
      <name val="Arial"/>
      <family val="2"/>
      <charset val="204"/>
    </font>
    <font>
      <b/>
      <sz val="10"/>
      <color indexed="10"/>
      <name val="Times New Roman"/>
      <family val="1"/>
    </font>
    <font>
      <b/>
      <sz val="10"/>
      <color indexed="39"/>
      <name val="Times New Roman"/>
      <family val="1"/>
    </font>
    <font>
      <b/>
      <u/>
      <sz val="10"/>
      <name val="Times New Roman"/>
      <family val="1"/>
    </font>
    <font>
      <b/>
      <sz val="8"/>
      <name val="Arial Cyr"/>
      <family val="2"/>
      <charset val="204"/>
    </font>
    <font>
      <u/>
      <sz val="11"/>
      <color indexed="12"/>
      <name val="Calibri"/>
      <family val="2"/>
      <charset val="204"/>
    </font>
    <font>
      <b/>
      <sz val="12"/>
      <name val="Arial Cyr"/>
      <family val="2"/>
      <charset val="204"/>
    </font>
    <font>
      <b/>
      <sz val="14"/>
      <name val="Arial Cyr"/>
      <family val="2"/>
      <charset val="204"/>
    </font>
    <font>
      <b/>
      <i/>
      <sz val="14"/>
      <color indexed="10"/>
      <name val="Arial Cyr"/>
      <family val="2"/>
      <charset val="204"/>
    </font>
    <font>
      <sz val="12"/>
      <name val="Arial Cyr"/>
      <family val="2"/>
      <charset val="204"/>
    </font>
    <font>
      <b/>
      <sz val="11"/>
      <name val="Arial Cyr"/>
      <family val="2"/>
      <charset val="204"/>
    </font>
    <font>
      <b/>
      <i/>
      <sz val="14"/>
      <color indexed="57"/>
      <name val="Arial Cyr"/>
      <family val="2"/>
      <charset val="204"/>
    </font>
    <font>
      <sz val="10"/>
      <name val="Tahoma"/>
      <family val="2"/>
    </font>
    <font>
      <sz val="10"/>
      <name val="Arial Narrow"/>
      <family val="2"/>
    </font>
    <font>
      <b/>
      <sz val="10"/>
      <name val="Arial Narrow"/>
      <family val="2"/>
    </font>
    <font>
      <b/>
      <sz val="12"/>
      <color indexed="12"/>
      <name val="Arial Cyr"/>
      <family val="2"/>
      <charset val="204"/>
    </font>
    <font>
      <sz val="8"/>
      <name val="Arial Cyr"/>
      <family val="2"/>
      <charset val="204"/>
    </font>
    <font>
      <sz val="12"/>
      <name val="Times New Roman"/>
      <family val="1"/>
    </font>
    <font>
      <sz val="18"/>
      <color indexed="30"/>
      <name val="Times New Roman"/>
      <family val="1"/>
      <charset val="204"/>
    </font>
    <font>
      <sz val="11"/>
      <color theme="1"/>
      <name val="Calibri"/>
      <family val="2"/>
      <charset val="204"/>
      <scheme val="minor"/>
    </font>
    <font>
      <sz val="11"/>
      <color theme="1"/>
      <name val="Calibri"/>
      <family val="2"/>
      <scheme val="minor"/>
    </font>
    <font>
      <sz val="10"/>
      <color theme="1"/>
      <name val="Calibri"/>
      <family val="2"/>
      <scheme val="minor"/>
    </font>
    <font>
      <sz val="8"/>
      <color theme="1"/>
      <name val="Tahoma"/>
      <family val="2"/>
    </font>
    <font>
      <sz val="8"/>
      <color rgb="FF000000"/>
      <name val="Arial"/>
      <family val="2"/>
      <charset val="204"/>
    </font>
    <font>
      <u/>
      <sz val="10"/>
      <color theme="10"/>
      <name val="Arial Cyr"/>
      <charset val="204"/>
    </font>
    <font>
      <u/>
      <sz val="10"/>
      <color theme="10"/>
      <name val="Arial Cyr"/>
      <family val="2"/>
      <charset val="204"/>
    </font>
    <font>
      <sz val="8"/>
      <color theme="3"/>
      <name val="Cambria"/>
      <family val="2"/>
      <scheme val="major"/>
    </font>
    <font>
      <sz val="10"/>
      <color theme="1"/>
      <name val="Arial Cyr"/>
      <family val="2"/>
      <charset val="204"/>
    </font>
    <font>
      <sz val="12"/>
      <color theme="1"/>
      <name val="Times New Roman"/>
      <family val="2"/>
      <charset val="204"/>
    </font>
    <font>
      <sz val="18"/>
      <color rgb="FF000000"/>
      <name val="Times New Roman"/>
      <family val="1"/>
      <charset val="204"/>
    </font>
    <font>
      <sz val="18"/>
      <color theme="1"/>
      <name val="Times New Roman"/>
      <family val="1"/>
      <charset val="204"/>
    </font>
    <font>
      <b/>
      <sz val="18"/>
      <color theme="1"/>
      <name val="Times New Roman"/>
      <family val="1"/>
      <charset val="204"/>
    </font>
    <font>
      <b/>
      <sz val="22"/>
      <color rgb="FF000000"/>
      <name val="Times New Roman"/>
      <family val="1"/>
      <charset val="204"/>
    </font>
    <font>
      <sz val="14"/>
      <color rgb="FF000000"/>
      <name val="Times New Roman"/>
      <family val="1"/>
      <charset val="204"/>
    </font>
    <font>
      <sz val="9"/>
      <color rgb="FF000000"/>
      <name val="Calibri"/>
      <family val="2"/>
      <charset val="204"/>
    </font>
    <font>
      <sz val="9"/>
      <color rgb="FF003300"/>
      <name val="Calibri"/>
      <family val="2"/>
      <charset val="204"/>
    </font>
    <font>
      <sz val="14"/>
      <color rgb="FF000000"/>
      <name val="Arial"/>
      <family val="2"/>
      <charset val="204"/>
    </font>
    <font>
      <b/>
      <sz val="7"/>
      <color rgb="FF000000"/>
      <name val="Calibri"/>
      <family val="2"/>
      <charset val="204"/>
    </font>
    <font>
      <b/>
      <sz val="6"/>
      <color rgb="FF000000"/>
      <name val="Calibri"/>
      <family val="2"/>
      <charset val="204"/>
    </font>
    <font>
      <sz val="7"/>
      <color rgb="FF000000"/>
      <name val="Calibri"/>
      <family val="2"/>
      <charset val="204"/>
    </font>
    <font>
      <sz val="8"/>
      <color rgb="FF003300"/>
      <name val="Calibri"/>
      <family val="2"/>
      <charset val="204"/>
    </font>
    <font>
      <b/>
      <sz val="8"/>
      <color rgb="FF000000"/>
      <name val="Calibri"/>
      <family val="2"/>
      <charset val="204"/>
    </font>
    <font>
      <sz val="7"/>
      <color rgb="FF003300"/>
      <name val="Calibri"/>
      <family val="2"/>
      <charset val="204"/>
    </font>
    <font>
      <b/>
      <sz val="7"/>
      <color rgb="FF003300"/>
      <name val="Calibri"/>
      <family val="2"/>
      <charset val="204"/>
    </font>
  </fonts>
  <fills count="95">
    <fill>
      <patternFill patternType="none"/>
    </fill>
    <fill>
      <patternFill patternType="gray125"/>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6"/>
        <bgColor indexed="45"/>
      </patternFill>
    </fill>
    <fill>
      <patternFill patternType="solid">
        <fgColor indexed="27"/>
      </patternFill>
    </fill>
    <fill>
      <patternFill patternType="solid">
        <fgColor indexed="27"/>
        <bgColor indexed="42"/>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49"/>
        <bgColor indexed="35"/>
      </patternFill>
    </fill>
    <fill>
      <patternFill patternType="solid">
        <fgColor indexed="52"/>
      </patternFill>
    </fill>
    <fill>
      <patternFill patternType="solid">
        <fgColor indexed="62"/>
      </patternFill>
    </fill>
    <fill>
      <patternFill patternType="solid">
        <fgColor indexed="9"/>
        <bgColor indexed="9"/>
      </patternFill>
    </fill>
    <fill>
      <patternFill patternType="solid">
        <fgColor indexed="22"/>
        <bgColor indexed="22"/>
      </patternFill>
    </fill>
    <fill>
      <patternFill patternType="solid">
        <fgColor indexed="49"/>
        <bgColor indexed="49"/>
      </patternFill>
    </fill>
    <fill>
      <patternFill patternType="solid">
        <fgColor indexed="62"/>
        <bgColor indexed="56"/>
      </patternFill>
    </fill>
    <fill>
      <patternFill patternType="solid">
        <fgColor indexed="10"/>
      </patternFill>
    </fill>
    <fill>
      <patternFill patternType="solid">
        <fgColor indexed="45"/>
        <bgColor indexed="45"/>
      </patternFill>
    </fill>
    <fill>
      <patternFill patternType="solid">
        <fgColor indexed="29"/>
        <bgColor indexed="29"/>
      </patternFill>
    </fill>
    <fill>
      <patternFill patternType="solid">
        <fgColor indexed="10"/>
        <bgColor indexed="60"/>
      </patternFill>
    </fill>
    <fill>
      <patternFill patternType="solid">
        <fgColor indexed="10"/>
        <bgColor indexed="25"/>
      </patternFill>
    </fill>
    <fill>
      <patternFill patternType="solid">
        <fgColor indexed="57"/>
      </patternFill>
    </fill>
    <fill>
      <patternFill patternType="solid">
        <fgColor indexed="26"/>
        <bgColor indexed="26"/>
      </patternFill>
    </fill>
    <fill>
      <patternFill patternType="solid">
        <fgColor indexed="11"/>
        <bgColor indexed="11"/>
      </patternFill>
    </fill>
    <fill>
      <patternFill patternType="solid">
        <fgColor indexed="57"/>
        <bgColor indexed="21"/>
      </patternFill>
    </fill>
    <fill>
      <patternFill patternType="solid">
        <fgColor indexed="46"/>
        <bgColor indexed="46"/>
      </patternFill>
    </fill>
    <fill>
      <patternFill patternType="solid">
        <fgColor indexed="20"/>
        <bgColor indexed="36"/>
      </patternFill>
    </fill>
    <fill>
      <patternFill patternType="solid">
        <fgColor indexed="27"/>
        <bgColor indexed="27"/>
      </patternFill>
    </fill>
    <fill>
      <patternFill patternType="solid">
        <fgColor indexed="44"/>
        <bgColor indexed="44"/>
      </patternFill>
    </fill>
    <fill>
      <patternFill patternType="solid">
        <fgColor indexed="49"/>
        <bgColor indexed="40"/>
      </patternFill>
    </fill>
    <fill>
      <patternFill patternType="solid">
        <fgColor indexed="53"/>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2"/>
      </patternFill>
    </fill>
    <fill>
      <patternFill patternType="solid">
        <fgColor indexed="53"/>
        <bgColor indexed="25"/>
      </patternFill>
    </fill>
    <fill>
      <patternFill patternType="solid">
        <fgColor indexed="42"/>
        <bgColor indexed="64"/>
      </patternFill>
    </fill>
    <fill>
      <patternFill patternType="solid">
        <fgColor indexed="44"/>
        <bgColor indexed="64"/>
      </patternFill>
    </fill>
    <fill>
      <patternFill patternType="solid">
        <fgColor indexed="44"/>
        <bgColor indexed="31"/>
      </patternFill>
    </fill>
    <fill>
      <patternFill patternType="solid">
        <fgColor indexed="55"/>
      </patternFill>
    </fill>
    <fill>
      <patternFill patternType="solid">
        <fgColor indexed="9"/>
        <bgColor indexed="8"/>
      </patternFill>
    </fill>
    <fill>
      <patternFill patternType="solid">
        <fgColor indexed="33"/>
        <bgColor indexed="33"/>
      </patternFill>
    </fill>
    <fill>
      <patternFill patternType="solid">
        <fgColor indexed="9"/>
        <bgColor indexed="64"/>
      </patternFill>
    </fill>
    <fill>
      <patternFill patternType="lightUp">
        <fgColor indexed="9"/>
        <bgColor indexed="49"/>
      </patternFill>
    </fill>
    <fill>
      <patternFill patternType="lightUp">
        <fgColor indexed="9"/>
        <bgColor indexed="10"/>
      </patternFill>
    </fill>
    <fill>
      <patternFill patternType="lightUp">
        <fgColor indexed="9"/>
        <bgColor indexed="57"/>
      </patternFill>
    </fill>
    <fill>
      <patternFill patternType="solid">
        <fgColor indexed="43"/>
      </patternFill>
    </fill>
    <fill>
      <patternFill patternType="solid">
        <fgColor indexed="14"/>
        <bgColor indexed="64"/>
      </patternFill>
    </fill>
    <fill>
      <patternFill patternType="solid">
        <fgColor indexed="22"/>
        <bgColor indexed="64"/>
      </patternFill>
    </fill>
    <fill>
      <patternFill patternType="solid">
        <fgColor indexed="22"/>
        <bgColor indexed="31"/>
      </patternFill>
    </fill>
    <fill>
      <patternFill patternType="solid">
        <fgColor indexed="27"/>
        <bgColor indexed="64"/>
      </patternFill>
    </fill>
    <fill>
      <patternFill patternType="solid">
        <fgColor indexed="27"/>
        <bgColor indexed="41"/>
      </patternFill>
    </fill>
    <fill>
      <patternFill patternType="solid">
        <fgColor indexed="26"/>
        <bgColor indexed="64"/>
      </patternFill>
    </fill>
    <fill>
      <patternFill patternType="solid">
        <fgColor indexed="26"/>
        <bgColor indexed="9"/>
      </patternFill>
    </fill>
    <fill>
      <patternFill patternType="solid">
        <fgColor indexed="43"/>
        <bgColor indexed="26"/>
      </patternFill>
    </fill>
    <fill>
      <patternFill patternType="solid">
        <fgColor indexed="26"/>
      </patternFill>
    </fill>
    <fill>
      <patternFill patternType="solid">
        <fgColor indexed="9"/>
        <bgColor indexed="26"/>
      </patternFill>
    </fill>
    <fill>
      <patternFill patternType="solid">
        <fgColor indexed="31"/>
        <bgColor indexed="64"/>
      </patternFill>
    </fill>
    <fill>
      <patternFill patternType="solid">
        <fgColor indexed="45"/>
        <bgColor indexed="64"/>
      </patternFill>
    </fill>
    <fill>
      <patternFill patternType="solid">
        <fgColor indexed="45"/>
        <bgColor indexed="29"/>
      </patternFill>
    </fill>
    <fill>
      <patternFill patternType="solid">
        <fgColor indexed="29"/>
        <bgColor indexed="64"/>
      </patternFill>
    </fill>
    <fill>
      <patternFill patternType="solid">
        <fgColor indexed="29"/>
        <bgColor indexed="45"/>
      </patternFill>
    </fill>
    <fill>
      <patternFill patternType="solid">
        <fgColor indexed="10"/>
        <bgColor indexed="64"/>
      </patternFill>
    </fill>
    <fill>
      <patternFill patternType="solid">
        <fgColor indexed="51"/>
        <bgColor indexed="64"/>
      </patternFill>
    </fill>
    <fill>
      <patternFill patternType="solid">
        <fgColor indexed="51"/>
        <bgColor indexed="13"/>
      </patternFill>
    </fill>
    <fill>
      <patternFill patternType="solid">
        <fgColor indexed="52"/>
        <bgColor indexed="64"/>
      </patternFill>
    </fill>
    <fill>
      <patternFill patternType="solid">
        <fgColor indexed="52"/>
        <bgColor indexed="51"/>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bgColor indexed="51"/>
      </patternFill>
    </fill>
    <fill>
      <patternFill patternType="solid">
        <fgColor indexed="11"/>
        <bgColor indexed="64"/>
      </patternFill>
    </fill>
    <fill>
      <patternFill patternType="solid">
        <fgColor indexed="11"/>
        <bgColor indexed="49"/>
      </patternFill>
    </fill>
    <fill>
      <patternFill patternType="lightUp">
        <fgColor indexed="22"/>
        <bgColor indexed="35"/>
      </patternFill>
    </fill>
    <fill>
      <patternFill patternType="solid">
        <fgColor indexed="35"/>
        <bgColor indexed="49"/>
      </patternFill>
    </fill>
    <fill>
      <patternFill patternType="solid">
        <fgColor indexed="35"/>
        <bgColor indexed="64"/>
      </patternFill>
    </fill>
    <fill>
      <patternFill patternType="solid">
        <fgColor indexed="15"/>
        <bgColor indexed="35"/>
      </patternFill>
    </fill>
    <fill>
      <patternFill patternType="solid">
        <fgColor indexed="54"/>
        <bgColor indexed="64"/>
      </patternFill>
    </fill>
    <fill>
      <patternFill patternType="solid">
        <fgColor indexed="54"/>
        <bgColor indexed="23"/>
      </patternFill>
    </fill>
    <fill>
      <patternFill patternType="solid">
        <fgColor indexed="23"/>
        <bgColor indexed="64"/>
      </patternFill>
    </fill>
    <fill>
      <patternFill patternType="solid">
        <fgColor indexed="23"/>
        <bgColor indexed="55"/>
      </patternFill>
    </fill>
    <fill>
      <patternFill patternType="solid">
        <fgColor indexed="55"/>
        <bgColor indexed="64"/>
      </patternFill>
    </fill>
    <fill>
      <patternFill patternType="solid">
        <fgColor indexed="15"/>
        <bgColor indexed="64"/>
      </patternFill>
    </fill>
    <fill>
      <patternFill patternType="solid">
        <fgColor indexed="41"/>
        <bgColor indexed="64"/>
      </patternFill>
    </fill>
  </fills>
  <borders count="5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medium">
        <color indexed="8"/>
      </left>
      <right style="medium">
        <color indexed="8"/>
      </right>
      <top style="medium">
        <color indexed="8"/>
      </top>
      <bottom style="medium">
        <color indexed="8"/>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bottom/>
      <diagonal/>
    </border>
    <border>
      <left style="thin">
        <color indexed="64"/>
      </left>
      <right style="thin">
        <color indexed="64"/>
      </right>
      <top style="thin">
        <color indexed="64"/>
      </top>
      <bottom style="dotted">
        <color indexed="64"/>
      </bottom>
      <diagonal/>
    </border>
    <border>
      <left/>
      <right/>
      <top style="double">
        <color indexed="64"/>
      </top>
      <bottom style="double">
        <color indexed="64"/>
      </bottom>
      <diagonal/>
    </border>
    <border>
      <left/>
      <right/>
      <top style="double">
        <color indexed="8"/>
      </top>
      <bottom style="double">
        <color indexed="8"/>
      </bottom>
      <diagonal/>
    </border>
    <border>
      <left style="hair">
        <color indexed="8"/>
      </left>
      <right style="hair">
        <color indexed="8"/>
      </right>
      <top style="hair">
        <color indexed="8"/>
      </top>
      <bottom style="hair">
        <color indexed="8"/>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64"/>
      </top>
      <bottom style="thin">
        <color indexed="64"/>
      </bottom>
      <diagonal/>
    </border>
    <border>
      <left/>
      <right/>
      <top style="thin">
        <color indexed="8"/>
      </top>
      <bottom style="thin">
        <color indexed="8"/>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8"/>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top style="hair">
        <color indexed="64"/>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63"/>
      </left>
      <right style="thin">
        <color indexed="63"/>
      </right>
      <top style="thin">
        <color indexed="8"/>
      </top>
      <bottom style="thin">
        <color indexed="63"/>
      </bottom>
      <diagonal/>
    </border>
    <border>
      <left/>
      <right/>
      <top style="thin">
        <color indexed="62"/>
      </top>
      <bottom style="double">
        <color indexed="62"/>
      </bottom>
      <diagonal/>
    </border>
    <border>
      <left/>
      <right/>
      <top style="double">
        <color indexed="8"/>
      </top>
      <bottom/>
      <diagonal/>
    </border>
    <border>
      <left style="hair">
        <color indexed="64"/>
      </left>
      <right/>
      <top style="hair">
        <color indexed="64"/>
      </top>
      <bottom style="hair">
        <color indexed="9"/>
      </bottom>
      <diagonal/>
    </border>
    <border>
      <left style="hair">
        <color indexed="8"/>
      </left>
      <right/>
      <top style="hair">
        <color indexed="8"/>
      </top>
      <bottom style="hair">
        <color indexed="9"/>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s>
  <cellStyleXfs count="3939">
    <xf numFmtId="0" fontId="0" fillId="0" borderId="0"/>
    <xf numFmtId="0" fontId="3" fillId="0" borderId="0"/>
    <xf numFmtId="0" fontId="130" fillId="0" borderId="1"/>
    <xf numFmtId="0" fontId="16" fillId="0" borderId="0"/>
    <xf numFmtId="192" fontId="3" fillId="0" borderId="0"/>
    <xf numFmtId="0" fontId="3" fillId="0" borderId="0"/>
    <xf numFmtId="0" fontId="13" fillId="0" borderId="0"/>
    <xf numFmtId="192" fontId="13" fillId="0" borderId="0"/>
    <xf numFmtId="225" fontId="7" fillId="0" borderId="0" applyFont="0" applyFill="0" applyBorder="0" applyAlignment="0" applyProtection="0"/>
    <xf numFmtId="225" fontId="3" fillId="0" borderId="0" applyFont="0" applyFill="0" applyBorder="0" applyAlignment="0" applyProtection="0"/>
    <xf numFmtId="226" fontId="131" fillId="0" borderId="0">
      <protection locked="0"/>
    </xf>
    <xf numFmtId="226" fontId="132" fillId="0" borderId="0">
      <protection locked="0"/>
    </xf>
    <xf numFmtId="226" fontId="132" fillId="0" borderId="0">
      <protection locked="0"/>
    </xf>
    <xf numFmtId="226" fontId="132" fillId="0" borderId="0">
      <protection locked="0"/>
    </xf>
    <xf numFmtId="226" fontId="132" fillId="0" borderId="0">
      <protection locked="0"/>
    </xf>
    <xf numFmtId="0" fontId="133" fillId="0" borderId="0"/>
    <xf numFmtId="0" fontId="14" fillId="0" borderId="0">
      <protection locked="0"/>
    </xf>
    <xf numFmtId="192" fontId="14" fillId="0" borderId="0">
      <protection locked="0"/>
    </xf>
    <xf numFmtId="192" fontId="134" fillId="0" borderId="0">
      <protection locked="0"/>
    </xf>
    <xf numFmtId="0" fontId="14" fillId="0" borderId="0">
      <protection locked="0"/>
    </xf>
    <xf numFmtId="192" fontId="14" fillId="0" borderId="0">
      <protection locked="0"/>
    </xf>
    <xf numFmtId="192" fontId="134" fillId="0" borderId="0">
      <protection locked="0"/>
    </xf>
    <xf numFmtId="0" fontId="16" fillId="0" borderId="0"/>
    <xf numFmtId="0"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3" fillId="0" borderId="0"/>
    <xf numFmtId="192" fontId="3" fillId="0" borderId="0"/>
    <xf numFmtId="0" fontId="16" fillId="0" borderId="0"/>
    <xf numFmtId="192" fontId="16" fillId="0" borderId="0"/>
    <xf numFmtId="192" fontId="15" fillId="0" borderId="0"/>
    <xf numFmtId="192" fontId="15" fillId="0" borderId="0"/>
    <xf numFmtId="0" fontId="15" fillId="0" borderId="0"/>
    <xf numFmtId="4" fontId="135" fillId="0" borderId="0">
      <alignment vertical="center"/>
    </xf>
    <xf numFmtId="0" fontId="6" fillId="0" borderId="0"/>
    <xf numFmtId="192" fontId="6" fillId="0" borderId="0"/>
    <xf numFmtId="0" fontId="17" fillId="0" borderId="0"/>
    <xf numFmtId="0" fontId="18" fillId="0" borderId="0"/>
    <xf numFmtId="192" fontId="18" fillId="0" borderId="0"/>
    <xf numFmtId="192" fontId="18" fillId="0" borderId="0"/>
    <xf numFmtId="192" fontId="136" fillId="0" borderId="0"/>
    <xf numFmtId="192" fontId="136" fillId="0" borderId="0"/>
    <xf numFmtId="192" fontId="17"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6" fillId="0" borderId="0"/>
    <xf numFmtId="192" fontId="6" fillId="0" borderId="0"/>
    <xf numFmtId="0" fontId="16" fillId="0" borderId="0"/>
    <xf numFmtId="0" fontId="16" fillId="0" borderId="0"/>
    <xf numFmtId="0" fontId="18" fillId="0" borderId="0"/>
    <xf numFmtId="192" fontId="18" fillId="0" borderId="0"/>
    <xf numFmtId="0" fontId="18" fillId="0" borderId="0"/>
    <xf numFmtId="192" fontId="136" fillId="0" borderId="0"/>
    <xf numFmtId="192" fontId="136" fillId="0" borderId="0"/>
    <xf numFmtId="192" fontId="16" fillId="0" borderId="0"/>
    <xf numFmtId="192" fontId="15" fillId="0" borderId="0"/>
    <xf numFmtId="192" fontId="15" fillId="0" borderId="0"/>
    <xf numFmtId="0" fontId="16" fillId="0" borderId="0"/>
    <xf numFmtId="0" fontId="16" fillId="0" borderId="0"/>
    <xf numFmtId="0" fontId="3" fillId="0" borderId="0"/>
    <xf numFmtId="192" fontId="3" fillId="0" borderId="0"/>
    <xf numFmtId="0" fontId="3" fillId="0" borderId="0"/>
    <xf numFmtId="0" fontId="3" fillId="0" borderId="0"/>
    <xf numFmtId="0" fontId="16"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6" fillId="0" borderId="0"/>
    <xf numFmtId="0" fontId="16" fillId="0" borderId="0"/>
    <xf numFmtId="0" fontId="16" fillId="0" borderId="0"/>
    <xf numFmtId="0" fontId="15" fillId="0" borderId="0"/>
    <xf numFmtId="0" fontId="16" fillId="0" borderId="0"/>
    <xf numFmtId="0" fontId="16" fillId="0" borderId="0"/>
    <xf numFmtId="0" fontId="3" fillId="0" borderId="0"/>
    <xf numFmtId="0" fontId="3" fillId="0" borderId="0"/>
    <xf numFmtId="192" fontId="3" fillId="0" borderId="0"/>
    <xf numFmtId="0" fontId="16" fillId="0" borderId="0"/>
    <xf numFmtId="0" fontId="18" fillId="0" borderId="0"/>
    <xf numFmtId="192" fontId="18" fillId="0" borderId="0"/>
    <xf numFmtId="192" fontId="18" fillId="0" borderId="0"/>
    <xf numFmtId="192" fontId="136" fillId="0" borderId="0"/>
    <xf numFmtId="192" fontId="136" fillId="0" borderId="0"/>
    <xf numFmtId="192" fontId="16" fillId="0" borderId="0"/>
    <xf numFmtId="192" fontId="15" fillId="0" borderId="0"/>
    <xf numFmtId="192" fontId="15" fillId="0" borderId="0"/>
    <xf numFmtId="0" fontId="6" fillId="0" borderId="0"/>
    <xf numFmtId="192" fontId="6" fillId="0" borderId="0"/>
    <xf numFmtId="0" fontId="16" fillId="0" borderId="0"/>
    <xf numFmtId="0" fontId="16"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6" fillId="0" borderId="0"/>
    <xf numFmtId="192" fontId="16" fillId="0" borderId="0"/>
    <xf numFmtId="192" fontId="15" fillId="0" borderId="0"/>
    <xf numFmtId="192" fontId="15" fillId="0" borderId="0"/>
    <xf numFmtId="215" fontId="3" fillId="2" borderId="2">
      <alignment wrapText="1"/>
      <protection locked="0"/>
    </xf>
    <xf numFmtId="0" fontId="137" fillId="2" borderId="2">
      <alignment wrapText="1"/>
      <protection locked="0"/>
    </xf>
    <xf numFmtId="0" fontId="137" fillId="2" borderId="2">
      <alignment wrapText="1"/>
      <protection locked="0"/>
    </xf>
    <xf numFmtId="0" fontId="137" fillId="2" borderId="2">
      <alignment wrapText="1"/>
      <protection locked="0"/>
    </xf>
    <xf numFmtId="0" fontId="137" fillId="2" borderId="2">
      <alignment wrapText="1"/>
      <protection locked="0"/>
    </xf>
    <xf numFmtId="215" fontId="3" fillId="2" borderId="2">
      <alignment wrapText="1"/>
      <protection locked="0"/>
    </xf>
    <xf numFmtId="215" fontId="3" fillId="2" borderId="2">
      <alignment wrapText="1"/>
      <protection locked="0"/>
    </xf>
    <xf numFmtId="215" fontId="3" fillId="2" borderId="2">
      <alignment wrapText="1"/>
      <protection locked="0"/>
    </xf>
    <xf numFmtId="0" fontId="137" fillId="2" borderId="2">
      <alignment wrapText="1"/>
      <protection locked="0"/>
    </xf>
    <xf numFmtId="0" fontId="137" fillId="2" borderId="2">
      <alignment wrapText="1"/>
      <protection locked="0"/>
    </xf>
    <xf numFmtId="215" fontId="3" fillId="2" borderId="2">
      <alignment wrapText="1"/>
      <protection locked="0"/>
    </xf>
    <xf numFmtId="215" fontId="3" fillId="2" borderId="2">
      <alignment wrapText="1"/>
      <protection locked="0"/>
    </xf>
    <xf numFmtId="215" fontId="3" fillId="2" borderId="2">
      <alignment wrapText="1"/>
      <protection locked="0"/>
    </xf>
    <xf numFmtId="215" fontId="3" fillId="2" borderId="2">
      <alignment wrapText="1"/>
      <protection locked="0"/>
    </xf>
    <xf numFmtId="0" fontId="137" fillId="2" borderId="2">
      <alignment wrapText="1"/>
      <protection locked="0"/>
    </xf>
    <xf numFmtId="0" fontId="6" fillId="0" borderId="0"/>
    <xf numFmtId="192" fontId="6" fillId="0" borderId="0"/>
    <xf numFmtId="0" fontId="16" fillId="0" borderId="0"/>
    <xf numFmtId="0" fontId="15" fillId="0" borderId="0"/>
    <xf numFmtId="0" fontId="16" fillId="0" borderId="0"/>
    <xf numFmtId="0" fontId="15" fillId="0" borderId="0"/>
    <xf numFmtId="192" fontId="15" fillId="0" borderId="0"/>
    <xf numFmtId="0" fontId="6" fillId="0" borderId="0"/>
    <xf numFmtId="192" fontId="6" fillId="0" borderId="0"/>
    <xf numFmtId="0" fontId="6" fillId="0" borderId="0"/>
    <xf numFmtId="192" fontId="6" fillId="0" borderId="0"/>
    <xf numFmtId="0" fontId="16" fillId="0" borderId="0"/>
    <xf numFmtId="192" fontId="16" fillId="0" borderId="0"/>
    <xf numFmtId="192" fontId="15" fillId="0" borderId="0"/>
    <xf numFmtId="192" fontId="15" fillId="0" borderId="0"/>
    <xf numFmtId="0" fontId="6" fillId="0" borderId="0"/>
    <xf numFmtId="192" fontId="6" fillId="0" borderId="0"/>
    <xf numFmtId="0" fontId="6" fillId="0" borderId="0"/>
    <xf numFmtId="0" fontId="16" fillId="0" borderId="0"/>
    <xf numFmtId="0" fontId="15" fillId="0" borderId="0"/>
    <xf numFmtId="0" fontId="16" fillId="0" borderId="0"/>
    <xf numFmtId="0" fontId="16" fillId="0" borderId="0"/>
    <xf numFmtId="192" fontId="16" fillId="0" borderId="0"/>
    <xf numFmtId="192" fontId="15" fillId="0" borderId="0"/>
    <xf numFmtId="192" fontId="15" fillId="0" borderId="0"/>
    <xf numFmtId="0" fontId="16" fillId="0" borderId="0"/>
    <xf numFmtId="0" fontId="18" fillId="0" borderId="0"/>
    <xf numFmtId="192" fontId="18" fillId="0" borderId="0"/>
    <xf numFmtId="192" fontId="18" fillId="0" borderId="0"/>
    <xf numFmtId="192" fontId="136" fillId="0" borderId="0"/>
    <xf numFmtId="192" fontId="13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7" fillId="0" borderId="0"/>
    <xf numFmtId="0" fontId="16" fillId="0" borderId="0"/>
    <xf numFmtId="0" fontId="18" fillId="0" borderId="0"/>
    <xf numFmtId="192" fontId="18" fillId="0" borderId="0"/>
    <xf numFmtId="192" fontId="18" fillId="0" borderId="0"/>
    <xf numFmtId="192" fontId="136" fillId="0" borderId="0"/>
    <xf numFmtId="192" fontId="136" fillId="0" borderId="0"/>
    <xf numFmtId="192" fontId="16" fillId="0" borderId="0"/>
    <xf numFmtId="192" fontId="15"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0" fontId="16" fillId="0" borderId="0"/>
    <xf numFmtId="0" fontId="6" fillId="0" borderId="0"/>
    <xf numFmtId="192" fontId="6"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6"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0" fontId="3" fillId="0" borderId="0"/>
    <xf numFmtId="192" fontId="3" fillId="0" borderId="0"/>
    <xf numFmtId="0" fontId="3" fillId="0" borderId="0"/>
    <xf numFmtId="192" fontId="3" fillId="0" borderId="0"/>
    <xf numFmtId="0" fontId="3" fillId="0" borderId="0"/>
    <xf numFmtId="192" fontId="3" fillId="0" borderId="0"/>
    <xf numFmtId="0" fontId="3" fillId="0" borderId="0"/>
    <xf numFmtId="192" fontId="3" fillId="0" borderId="0"/>
    <xf numFmtId="0" fontId="16" fillId="0" borderId="0"/>
    <xf numFmtId="192" fontId="16" fillId="0" borderId="0"/>
    <xf numFmtId="192" fontId="15" fillId="0" borderId="0"/>
    <xf numFmtId="192" fontId="15" fillId="0" borderId="0"/>
    <xf numFmtId="0" fontId="3" fillId="0" borderId="0"/>
    <xf numFmtId="192" fontId="3" fillId="0" borderId="0"/>
    <xf numFmtId="0" fontId="3" fillId="0" borderId="0"/>
    <xf numFmtId="192" fontId="3" fillId="0" borderId="0"/>
    <xf numFmtId="0" fontId="3" fillId="0" borderId="0"/>
    <xf numFmtId="192" fontId="3" fillId="0" borderId="0"/>
    <xf numFmtId="0" fontId="3"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192" fontId="15" fillId="0" borderId="0"/>
    <xf numFmtId="0" fontId="15" fillId="0" borderId="0"/>
    <xf numFmtId="192" fontId="15" fillId="0" borderId="0"/>
    <xf numFmtId="0" fontId="15" fillId="0" borderId="0"/>
    <xf numFmtId="192" fontId="15" fillId="0" borderId="0"/>
    <xf numFmtId="0" fontId="13" fillId="0" borderId="0"/>
    <xf numFmtId="192" fontId="13" fillId="0" borderId="0"/>
    <xf numFmtId="0" fontId="13" fillId="0" borderId="0"/>
    <xf numFmtId="192" fontId="13" fillId="0" borderId="0"/>
    <xf numFmtId="0"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6" fillId="0" borderId="0"/>
    <xf numFmtId="192" fontId="6" fillId="0" borderId="0"/>
    <xf numFmtId="0" fontId="16"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5" fillId="0" borderId="0"/>
    <xf numFmtId="192" fontId="15" fillId="0" borderId="0"/>
    <xf numFmtId="0" fontId="15" fillId="0" borderId="0"/>
    <xf numFmtId="0" fontId="18" fillId="0" borderId="0"/>
    <xf numFmtId="192" fontId="18" fillId="0" borderId="0"/>
    <xf numFmtId="0" fontId="18" fillId="0" borderId="0"/>
    <xf numFmtId="192" fontId="136" fillId="0" borderId="0"/>
    <xf numFmtId="192" fontId="136" fillId="0" borderId="0"/>
    <xf numFmtId="192" fontId="15" fillId="0" borderId="0"/>
    <xf numFmtId="0" fontId="16" fillId="0" borderId="0"/>
    <xf numFmtId="192" fontId="16" fillId="0" borderId="0"/>
    <xf numFmtId="192" fontId="15" fillId="0" borderId="0"/>
    <xf numFmtId="192" fontId="15" fillId="0" borderId="0"/>
    <xf numFmtId="0" fontId="3" fillId="0" borderId="0"/>
    <xf numFmtId="192" fontId="3" fillId="0" borderId="0"/>
    <xf numFmtId="0" fontId="16" fillId="0" borderId="0"/>
    <xf numFmtId="0" fontId="18" fillId="0" borderId="0"/>
    <xf numFmtId="192" fontId="18" fillId="0" borderId="0"/>
    <xf numFmtId="192" fontId="18" fillId="0" borderId="0"/>
    <xf numFmtId="192" fontId="136" fillId="0" borderId="0"/>
    <xf numFmtId="192" fontId="136" fillId="0" borderId="0"/>
    <xf numFmtId="192" fontId="16" fillId="0" borderId="0"/>
    <xf numFmtId="192" fontId="15" fillId="0" borderId="0"/>
    <xf numFmtId="192" fontId="15" fillId="0" borderId="0"/>
    <xf numFmtId="0" fontId="15" fillId="0" borderId="0"/>
    <xf numFmtId="192" fontId="15" fillId="0" borderId="0"/>
    <xf numFmtId="0" fontId="16" fillId="0" borderId="0"/>
    <xf numFmtId="0" fontId="18" fillId="0" borderId="0"/>
    <xf numFmtId="192" fontId="18" fillId="0" borderId="0"/>
    <xf numFmtId="192" fontId="18" fillId="0" borderId="0"/>
    <xf numFmtId="192" fontId="136" fillId="0" borderId="0"/>
    <xf numFmtId="192" fontId="136" fillId="0" borderId="0"/>
    <xf numFmtId="192" fontId="16" fillId="0" borderId="0"/>
    <xf numFmtId="192" fontId="15" fillId="0" borderId="0"/>
    <xf numFmtId="192" fontId="15" fillId="0" borderId="0"/>
    <xf numFmtId="0" fontId="15" fillId="0" borderId="0"/>
    <xf numFmtId="192" fontId="15" fillId="0" borderId="0"/>
    <xf numFmtId="0" fontId="6" fillId="0" borderId="0"/>
    <xf numFmtId="192" fontId="6" fillId="0" borderId="0"/>
    <xf numFmtId="0" fontId="6" fillId="0" borderId="0"/>
    <xf numFmtId="0" fontId="16" fillId="0" borderId="0"/>
    <xf numFmtId="192" fontId="16" fillId="0" borderId="0"/>
    <xf numFmtId="192" fontId="15" fillId="0" borderId="0"/>
    <xf numFmtId="192" fontId="15" fillId="0" borderId="0"/>
    <xf numFmtId="0" fontId="15" fillId="0" borderId="0"/>
    <xf numFmtId="0" fontId="18" fillId="0" borderId="0"/>
    <xf numFmtId="192" fontId="18" fillId="0" borderId="0"/>
    <xf numFmtId="0" fontId="18" fillId="0" borderId="0"/>
    <xf numFmtId="192" fontId="136" fillId="0" borderId="0"/>
    <xf numFmtId="192" fontId="136" fillId="0" borderId="0"/>
    <xf numFmtId="192" fontId="15" fillId="0" borderId="0"/>
    <xf numFmtId="0" fontId="16" fillId="0" borderId="0"/>
    <xf numFmtId="0" fontId="18" fillId="0" borderId="0"/>
    <xf numFmtId="192" fontId="18" fillId="0" borderId="0"/>
    <xf numFmtId="192" fontId="18" fillId="0" borderId="0"/>
    <xf numFmtId="192" fontId="136" fillId="0" borderId="0"/>
    <xf numFmtId="192" fontId="136" fillId="0" borderId="0"/>
    <xf numFmtId="192" fontId="16" fillId="0" borderId="0"/>
    <xf numFmtId="192" fontId="15" fillId="0" borderId="0"/>
    <xf numFmtId="192" fontId="15" fillId="0" borderId="0"/>
    <xf numFmtId="0" fontId="16" fillId="0" borderId="0"/>
    <xf numFmtId="0" fontId="16" fillId="0" borderId="0"/>
    <xf numFmtId="0" fontId="3" fillId="0" borderId="0"/>
    <xf numFmtId="192" fontId="3" fillId="0" borderId="0"/>
    <xf numFmtId="0" fontId="15" fillId="0" borderId="0"/>
    <xf numFmtId="0" fontId="18" fillId="0" borderId="0"/>
    <xf numFmtId="192" fontId="18" fillId="0" borderId="0"/>
    <xf numFmtId="0" fontId="18" fillId="0" borderId="0"/>
    <xf numFmtId="192" fontId="136" fillId="0" borderId="0"/>
    <xf numFmtId="192" fontId="136" fillId="0" borderId="0"/>
    <xf numFmtId="192" fontId="15" fillId="0" borderId="0"/>
    <xf numFmtId="0" fontId="15" fillId="0" borderId="0"/>
    <xf numFmtId="192" fontId="15" fillId="0" borderId="0"/>
    <xf numFmtId="0" fontId="15" fillId="0" borderId="0"/>
    <xf numFmtId="192" fontId="15" fillId="0" borderId="0"/>
    <xf numFmtId="0" fontId="15" fillId="0" borderId="0"/>
    <xf numFmtId="0" fontId="15" fillId="0" borderId="0"/>
    <xf numFmtId="192" fontId="15" fillId="0" borderId="0"/>
    <xf numFmtId="192" fontId="16" fillId="0" borderId="0"/>
    <xf numFmtId="192" fontId="16" fillId="0" borderId="0"/>
    <xf numFmtId="192" fontId="15" fillId="0" borderId="0"/>
    <xf numFmtId="192" fontId="15" fillId="0" borderId="0"/>
    <xf numFmtId="0" fontId="15" fillId="0" borderId="0"/>
    <xf numFmtId="192" fontId="15" fillId="0" borderId="0"/>
    <xf numFmtId="0" fontId="15" fillId="0" borderId="0"/>
    <xf numFmtId="192" fontId="15" fillId="0" borderId="0"/>
    <xf numFmtId="0" fontId="6" fillId="0" borderId="0"/>
    <xf numFmtId="192" fontId="6" fillId="0" borderId="0"/>
    <xf numFmtId="0" fontId="15" fillId="0" borderId="0"/>
    <xf numFmtId="0" fontId="16" fillId="0" borderId="0"/>
    <xf numFmtId="0" fontId="16" fillId="0" borderId="0"/>
    <xf numFmtId="192" fontId="16" fillId="0" borderId="0"/>
    <xf numFmtId="192" fontId="16" fillId="0" borderId="0"/>
    <xf numFmtId="192" fontId="15" fillId="0" borderId="0"/>
    <xf numFmtId="192" fontId="15" fillId="0" borderId="0"/>
    <xf numFmtId="0" fontId="16" fillId="0" borderId="0"/>
    <xf numFmtId="0" fontId="3" fillId="0" borderId="0"/>
    <xf numFmtId="192" fontId="3" fillId="0" borderId="0"/>
    <xf numFmtId="0" fontId="3" fillId="0" borderId="0"/>
    <xf numFmtId="0" fontId="3" fillId="0" borderId="0"/>
    <xf numFmtId="192" fontId="3" fillId="0" borderId="0"/>
    <xf numFmtId="192" fontId="3" fillId="0" borderId="0"/>
    <xf numFmtId="0" fontId="15" fillId="0" borderId="0"/>
    <xf numFmtId="0" fontId="18" fillId="0" borderId="0"/>
    <xf numFmtId="192" fontId="18" fillId="0" borderId="0"/>
    <xf numFmtId="0" fontId="18" fillId="0" borderId="0"/>
    <xf numFmtId="192" fontId="136" fillId="0" borderId="0"/>
    <xf numFmtId="192" fontId="136" fillId="0" borderId="0"/>
    <xf numFmtId="192" fontId="15" fillId="0" borderId="0"/>
    <xf numFmtId="0" fontId="6" fillId="0" borderId="0"/>
    <xf numFmtId="192" fontId="6"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5"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5" fillId="0" borderId="0"/>
    <xf numFmtId="192" fontId="15" fillId="0" borderId="0"/>
    <xf numFmtId="0" fontId="16" fillId="0" borderId="0"/>
    <xf numFmtId="192" fontId="16" fillId="0" borderId="0"/>
    <xf numFmtId="192" fontId="15" fillId="0" borderId="0"/>
    <xf numFmtId="192" fontId="15" fillId="0" borderId="0"/>
    <xf numFmtId="0" fontId="15" fillId="0" borderId="0"/>
    <xf numFmtId="192" fontId="15" fillId="0" borderId="0"/>
    <xf numFmtId="0"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5" fillId="0" borderId="0"/>
    <xf numFmtId="192" fontId="15" fillId="0" borderId="0"/>
    <xf numFmtId="0" fontId="16" fillId="0" borderId="0"/>
    <xf numFmtId="192" fontId="16" fillId="0" borderId="0"/>
    <xf numFmtId="192" fontId="15" fillId="0" borderId="0"/>
    <xf numFmtId="192" fontId="15" fillId="0" borderId="0"/>
    <xf numFmtId="0" fontId="13" fillId="0" borderId="0"/>
    <xf numFmtId="192" fontId="13" fillId="0" borderId="0"/>
    <xf numFmtId="0" fontId="15" fillId="0" borderId="0"/>
    <xf numFmtId="192" fontId="15" fillId="0" borderId="0"/>
    <xf numFmtId="0" fontId="15" fillId="0" borderId="0"/>
    <xf numFmtId="192" fontId="15" fillId="0" borderId="0"/>
    <xf numFmtId="0" fontId="15"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5" fillId="0" borderId="0"/>
    <xf numFmtId="192" fontId="15" fillId="0" borderId="0"/>
    <xf numFmtId="0" fontId="16" fillId="0" borderId="0"/>
    <xf numFmtId="0" fontId="18" fillId="0" borderId="0"/>
    <xf numFmtId="192" fontId="18" fillId="0" borderId="0"/>
    <xf numFmtId="192" fontId="18" fillId="0" borderId="0"/>
    <xf numFmtId="192" fontId="136" fillId="0" borderId="0"/>
    <xf numFmtId="192" fontId="136" fillId="0" borderId="0"/>
    <xf numFmtId="192" fontId="16" fillId="0" borderId="0"/>
    <xf numFmtId="192" fontId="15"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3" fillId="0" borderId="0"/>
    <xf numFmtId="192" fontId="3" fillId="0" borderId="0"/>
    <xf numFmtId="0" fontId="3" fillId="0" borderId="0"/>
    <xf numFmtId="192" fontId="3" fillId="0" borderId="0"/>
    <xf numFmtId="0" fontId="16" fillId="0" borderId="0"/>
    <xf numFmtId="0" fontId="16" fillId="0" borderId="0"/>
    <xf numFmtId="0" fontId="6" fillId="0" borderId="0"/>
    <xf numFmtId="192" fontId="6"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5" fillId="0" borderId="0"/>
    <xf numFmtId="192" fontId="15" fillId="0" borderId="0"/>
    <xf numFmtId="0" fontId="16" fillId="0" borderId="0"/>
    <xf numFmtId="0" fontId="18" fillId="0" borderId="0"/>
    <xf numFmtId="192" fontId="18" fillId="0" borderId="0"/>
    <xf numFmtId="192" fontId="18" fillId="0" borderId="0"/>
    <xf numFmtId="192" fontId="136" fillId="0" borderId="0"/>
    <xf numFmtId="192" fontId="13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5" fillId="0" borderId="0"/>
    <xf numFmtId="192" fontId="15" fillId="0" borderId="0"/>
    <xf numFmtId="0" fontId="16" fillId="0" borderId="0"/>
    <xf numFmtId="192" fontId="16" fillId="0" borderId="0"/>
    <xf numFmtId="192" fontId="15"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3" fillId="0" borderId="0"/>
    <xf numFmtId="192" fontId="3" fillId="0" borderId="0"/>
    <xf numFmtId="0" fontId="15" fillId="0" borderId="0"/>
    <xf numFmtId="192" fontId="15" fillId="0" borderId="0"/>
    <xf numFmtId="0" fontId="3" fillId="0" borderId="0"/>
    <xf numFmtId="192" fontId="3" fillId="0" borderId="0"/>
    <xf numFmtId="0" fontId="18" fillId="0" borderId="0"/>
    <xf numFmtId="192" fontId="18" fillId="0" borderId="0"/>
    <xf numFmtId="192" fontId="136" fillId="0" borderId="0"/>
    <xf numFmtId="192" fontId="136" fillId="0" borderId="0"/>
    <xf numFmtId="0" fontId="15" fillId="0" borderId="0"/>
    <xf numFmtId="192" fontId="15" fillId="0" borderId="0"/>
    <xf numFmtId="0" fontId="3" fillId="0" borderId="0"/>
    <xf numFmtId="192" fontId="3" fillId="0" borderId="0"/>
    <xf numFmtId="0"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0" fontId="18" fillId="0" borderId="0"/>
    <xf numFmtId="192" fontId="18" fillId="0" borderId="0"/>
    <xf numFmtId="0" fontId="18" fillId="0" borderId="0"/>
    <xf numFmtId="192" fontId="136" fillId="0" borderId="0"/>
    <xf numFmtId="192" fontId="136" fillId="0" borderId="0"/>
    <xf numFmtId="192" fontId="16" fillId="0" borderId="0"/>
    <xf numFmtId="192" fontId="15" fillId="0" borderId="0"/>
    <xf numFmtId="192" fontId="15" fillId="0" borderId="0"/>
    <xf numFmtId="0" fontId="15" fillId="0" borderId="0"/>
    <xf numFmtId="0" fontId="18" fillId="0" borderId="0"/>
    <xf numFmtId="192" fontId="18" fillId="0" borderId="0"/>
    <xf numFmtId="192" fontId="18" fillId="0" borderId="0"/>
    <xf numFmtId="192" fontId="136" fillId="0" borderId="0"/>
    <xf numFmtId="192" fontId="136" fillId="0" borderId="0"/>
    <xf numFmtId="192" fontId="15" fillId="0" borderId="0"/>
    <xf numFmtId="0" fontId="16" fillId="0" borderId="0"/>
    <xf numFmtId="0" fontId="18" fillId="0" borderId="0"/>
    <xf numFmtId="192" fontId="18" fillId="0" borderId="0"/>
    <xf numFmtId="192" fontId="18" fillId="0" borderId="0"/>
    <xf numFmtId="192" fontId="136" fillId="0" borderId="0"/>
    <xf numFmtId="192" fontId="136" fillId="0" borderId="0"/>
    <xf numFmtId="192" fontId="16" fillId="0" borderId="0"/>
    <xf numFmtId="192" fontId="15" fillId="0" borderId="0"/>
    <xf numFmtId="192" fontId="15" fillId="0" borderId="0"/>
    <xf numFmtId="0" fontId="16" fillId="0" borderId="0"/>
    <xf numFmtId="0" fontId="16" fillId="0" borderId="0"/>
    <xf numFmtId="192" fontId="16" fillId="0" borderId="0"/>
    <xf numFmtId="192" fontId="15" fillId="0" borderId="0"/>
    <xf numFmtId="192" fontId="15" fillId="0" borderId="0"/>
    <xf numFmtId="192" fontId="16" fillId="0" borderId="0"/>
    <xf numFmtId="192" fontId="15" fillId="0" borderId="0"/>
    <xf numFmtId="192" fontId="15" fillId="0" borderId="0"/>
    <xf numFmtId="0" fontId="16" fillId="0" borderId="0"/>
    <xf numFmtId="0" fontId="18" fillId="0" borderId="0"/>
    <xf numFmtId="192" fontId="18" fillId="0" borderId="0"/>
    <xf numFmtId="192" fontId="18" fillId="0" borderId="0"/>
    <xf numFmtId="192" fontId="136" fillId="0" borderId="0"/>
    <xf numFmtId="192" fontId="136" fillId="0" borderId="0"/>
    <xf numFmtId="192" fontId="16" fillId="0" borderId="0"/>
    <xf numFmtId="192" fontId="15" fillId="0" borderId="0"/>
    <xf numFmtId="192" fontId="15" fillId="0" borderId="0"/>
    <xf numFmtId="0" fontId="15" fillId="0" borderId="0"/>
    <xf numFmtId="0" fontId="6" fillId="0" borderId="0"/>
    <xf numFmtId="192" fontId="6"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6" fillId="0" borderId="0"/>
    <xf numFmtId="192" fontId="16" fillId="0" borderId="0"/>
    <xf numFmtId="192" fontId="15" fillId="0" borderId="0"/>
    <xf numFmtId="192" fontId="15" fillId="0" borderId="0"/>
    <xf numFmtId="0" fontId="15" fillId="0" borderId="0"/>
    <xf numFmtId="0" fontId="16" fillId="0" borderId="0"/>
    <xf numFmtId="192" fontId="16" fillId="0" borderId="0"/>
    <xf numFmtId="192" fontId="15" fillId="0" borderId="0"/>
    <xf numFmtId="192" fontId="15" fillId="0" borderId="0"/>
    <xf numFmtId="174" fontId="19" fillId="0" borderId="0">
      <protection locked="0"/>
    </xf>
    <xf numFmtId="0" fontId="19" fillId="0" borderId="0">
      <protection locked="0"/>
    </xf>
    <xf numFmtId="168" fontId="20" fillId="0" borderId="0">
      <protection locked="0"/>
    </xf>
    <xf numFmtId="192" fontId="19" fillId="0" borderId="0">
      <protection locked="0"/>
    </xf>
    <xf numFmtId="192" fontId="138" fillId="0" borderId="0">
      <protection locked="0"/>
    </xf>
    <xf numFmtId="174" fontId="19" fillId="0" borderId="0">
      <protection locked="0"/>
    </xf>
    <xf numFmtId="174" fontId="19" fillId="0" borderId="0">
      <protection locked="0"/>
    </xf>
    <xf numFmtId="0" fontId="19" fillId="0" borderId="0">
      <protection locked="0"/>
    </xf>
    <xf numFmtId="192" fontId="19" fillId="0" borderId="0">
      <protection locked="0"/>
    </xf>
    <xf numFmtId="0" fontId="19" fillId="0" borderId="0">
      <protection locked="0"/>
    </xf>
    <xf numFmtId="168" fontId="20" fillId="0" borderId="0">
      <protection locked="0"/>
    </xf>
    <xf numFmtId="192" fontId="19" fillId="0" borderId="0">
      <protection locked="0"/>
    </xf>
    <xf numFmtId="192" fontId="138" fillId="0" borderId="0">
      <protection locked="0"/>
    </xf>
    <xf numFmtId="168" fontId="20" fillId="0" borderId="0">
      <protection locked="0"/>
    </xf>
    <xf numFmtId="168" fontId="20" fillId="0" borderId="0">
      <protection locked="0"/>
    </xf>
    <xf numFmtId="168" fontId="19" fillId="0" borderId="0">
      <protection locked="0"/>
    </xf>
    <xf numFmtId="168" fontId="20" fillId="0" borderId="0">
      <protection locked="0"/>
    </xf>
    <xf numFmtId="168" fontId="20" fillId="0" borderId="0">
      <protection locked="0"/>
    </xf>
    <xf numFmtId="168" fontId="20" fillId="0" borderId="0">
      <protection locked="0"/>
    </xf>
    <xf numFmtId="168" fontId="19" fillId="0" borderId="0">
      <protection locked="0"/>
    </xf>
    <xf numFmtId="168" fontId="20" fillId="0" borderId="0">
      <protection locked="0"/>
    </xf>
    <xf numFmtId="174" fontId="19" fillId="0" borderId="0">
      <protection locked="0"/>
    </xf>
    <xf numFmtId="168" fontId="20" fillId="0" borderId="0">
      <protection locked="0"/>
    </xf>
    <xf numFmtId="168" fontId="20" fillId="0" borderId="0">
      <protection locked="0"/>
    </xf>
    <xf numFmtId="168" fontId="19" fillId="0" borderId="0">
      <protection locked="0"/>
    </xf>
    <xf numFmtId="168" fontId="20" fillId="0" borderId="0">
      <protection locked="0"/>
    </xf>
    <xf numFmtId="192" fontId="138" fillId="0" borderId="0">
      <protection locked="0"/>
    </xf>
    <xf numFmtId="174" fontId="19" fillId="0" borderId="0">
      <protection locked="0"/>
    </xf>
    <xf numFmtId="0" fontId="19" fillId="0" borderId="3">
      <protection locked="0"/>
    </xf>
    <xf numFmtId="192" fontId="19" fillId="0" borderId="3">
      <protection locked="0"/>
    </xf>
    <xf numFmtId="192" fontId="138" fillId="0" borderId="3">
      <protection locked="0"/>
    </xf>
    <xf numFmtId="0" fontId="19" fillId="0" borderId="3">
      <protection locked="0"/>
    </xf>
    <xf numFmtId="192" fontId="19" fillId="0" borderId="3">
      <protection locked="0"/>
    </xf>
    <xf numFmtId="0" fontId="19" fillId="0" borderId="3">
      <protection locked="0"/>
    </xf>
    <xf numFmtId="192" fontId="20" fillId="0" borderId="3">
      <protection locked="0"/>
    </xf>
    <xf numFmtId="192" fontId="20" fillId="0" borderId="3">
      <protection locked="0"/>
    </xf>
    <xf numFmtId="192" fontId="19" fillId="0" borderId="3">
      <protection locked="0"/>
    </xf>
    <xf numFmtId="192" fontId="138" fillId="0" borderId="3">
      <protection locked="0"/>
    </xf>
    <xf numFmtId="0" fontId="3" fillId="0" borderId="0"/>
    <xf numFmtId="192" fontId="3" fillId="0" borderId="0"/>
    <xf numFmtId="0" fontId="21" fillId="0" borderId="0">
      <protection locked="0"/>
    </xf>
    <xf numFmtId="0" fontId="21" fillId="0" borderId="0">
      <protection locked="0"/>
    </xf>
    <xf numFmtId="0" fontId="14" fillId="0" borderId="0">
      <protection locked="0"/>
    </xf>
    <xf numFmtId="0" fontId="21" fillId="0" borderId="0">
      <protection locked="0"/>
    </xf>
    <xf numFmtId="192" fontId="21" fillId="0" borderId="0">
      <protection locked="0"/>
    </xf>
    <xf numFmtId="192" fontId="134" fillId="0" borderId="0">
      <protection locked="0"/>
    </xf>
    <xf numFmtId="0" fontId="21" fillId="0" borderId="0">
      <protection locked="0"/>
    </xf>
    <xf numFmtId="0" fontId="21" fillId="0" borderId="0">
      <protection locked="0"/>
    </xf>
    <xf numFmtId="0" fontId="14" fillId="0" borderId="0">
      <protection locked="0"/>
    </xf>
    <xf numFmtId="0" fontId="21" fillId="0" borderId="0">
      <protection locked="0"/>
    </xf>
    <xf numFmtId="192" fontId="21" fillId="0" borderId="0">
      <protection locked="0"/>
    </xf>
    <xf numFmtId="192" fontId="134" fillId="0" borderId="0">
      <protection locked="0"/>
    </xf>
    <xf numFmtId="0" fontId="139" fillId="0" borderId="0"/>
    <xf numFmtId="0" fontId="20" fillId="0" borderId="3">
      <protection locked="0"/>
    </xf>
    <xf numFmtId="0" fontId="20" fillId="0" borderId="3">
      <protection locked="0"/>
    </xf>
    <xf numFmtId="0" fontId="19" fillId="0" borderId="3">
      <protection locked="0"/>
    </xf>
    <xf numFmtId="0" fontId="20" fillId="0" borderId="3">
      <protection locked="0"/>
    </xf>
    <xf numFmtId="192" fontId="20" fillId="0" borderId="3">
      <protection locked="0"/>
    </xf>
    <xf numFmtId="0" fontId="19" fillId="0" borderId="0">
      <protection locked="0"/>
    </xf>
    <xf numFmtId="0" fontId="19" fillId="0" borderId="3">
      <protection locked="0"/>
    </xf>
    <xf numFmtId="192" fontId="19" fillId="0" borderId="0">
      <protection locked="0"/>
    </xf>
    <xf numFmtId="192" fontId="19" fillId="0" borderId="3">
      <protection locked="0"/>
    </xf>
    <xf numFmtId="0" fontId="20" fillId="0" borderId="0">
      <protection locked="0"/>
    </xf>
    <xf numFmtId="0" fontId="20"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192" fontId="19" fillId="0" borderId="0">
      <protection locked="0"/>
    </xf>
    <xf numFmtId="192" fontId="19" fillId="0" borderId="3">
      <protection locked="0"/>
    </xf>
    <xf numFmtId="192" fontId="19" fillId="0" borderId="0">
      <protection locked="0"/>
    </xf>
    <xf numFmtId="192" fontId="19" fillId="0" borderId="3">
      <protection locked="0"/>
    </xf>
    <xf numFmtId="192" fontId="19" fillId="0" borderId="0">
      <protection locked="0"/>
    </xf>
    <xf numFmtId="192" fontId="19" fillId="0" borderId="3">
      <protection locked="0"/>
    </xf>
    <xf numFmtId="192" fontId="19" fillId="0" borderId="0">
      <protection locked="0"/>
    </xf>
    <xf numFmtId="192" fontId="19" fillId="0" borderId="3">
      <protection locked="0"/>
    </xf>
    <xf numFmtId="0" fontId="19" fillId="0" borderId="0">
      <protection locked="0"/>
    </xf>
    <xf numFmtId="0" fontId="19" fillId="0" borderId="3">
      <protection locked="0"/>
    </xf>
    <xf numFmtId="192" fontId="19" fillId="0" borderId="0">
      <protection locked="0"/>
    </xf>
    <xf numFmtId="192"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20" fillId="0" borderId="0">
      <protection locked="0"/>
    </xf>
    <xf numFmtId="0" fontId="20"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20" fillId="0" borderId="0">
      <protection locked="0"/>
    </xf>
    <xf numFmtId="0" fontId="20" fillId="0" borderId="3">
      <protection locked="0"/>
    </xf>
    <xf numFmtId="0" fontId="19" fillId="0" borderId="0">
      <protection locked="0"/>
    </xf>
    <xf numFmtId="0" fontId="19" fillId="0" borderId="3">
      <protection locked="0"/>
    </xf>
    <xf numFmtId="0" fontId="20" fillId="0" borderId="0">
      <protection locked="0"/>
    </xf>
    <xf numFmtId="0" fontId="20"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192" fontId="19" fillId="0" borderId="0">
      <protection locked="0"/>
    </xf>
    <xf numFmtId="192"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20" fillId="0" borderId="0">
      <protection locked="0"/>
    </xf>
    <xf numFmtId="0" fontId="20"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192" fontId="19" fillId="0" borderId="0">
      <protection locked="0"/>
    </xf>
    <xf numFmtId="192"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20" fillId="0" borderId="0">
      <protection locked="0"/>
    </xf>
    <xf numFmtId="0" fontId="20"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20" fillId="0" borderId="0">
      <protection locked="0"/>
    </xf>
    <xf numFmtId="0" fontId="20" fillId="0" borderId="3">
      <protection locked="0"/>
    </xf>
    <xf numFmtId="0" fontId="20" fillId="0" borderId="0">
      <protection locked="0"/>
    </xf>
    <xf numFmtId="0" fontId="20"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192" fontId="19" fillId="0" borderId="0">
      <protection locked="0"/>
    </xf>
    <xf numFmtId="192" fontId="19" fillId="0" borderId="3">
      <protection locked="0"/>
    </xf>
    <xf numFmtId="0" fontId="19" fillId="0" borderId="0">
      <protection locked="0"/>
    </xf>
    <xf numFmtId="0" fontId="19" fillId="0" borderId="3">
      <protection locked="0"/>
    </xf>
    <xf numFmtId="192" fontId="19" fillId="0" borderId="0">
      <protection locked="0"/>
    </xf>
    <xf numFmtId="192" fontId="19" fillId="0" borderId="3">
      <protection locked="0"/>
    </xf>
    <xf numFmtId="0" fontId="19" fillId="0" borderId="0">
      <protection locked="0"/>
    </xf>
    <xf numFmtId="0" fontId="19" fillId="0" borderId="3">
      <protection locked="0"/>
    </xf>
    <xf numFmtId="192" fontId="19" fillId="0" borderId="0">
      <protection locked="0"/>
    </xf>
    <xf numFmtId="192"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20" fillId="0" borderId="0">
      <protection locked="0"/>
    </xf>
    <xf numFmtId="0" fontId="20"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192" fontId="19" fillId="0" borderId="0">
      <protection locked="0"/>
    </xf>
    <xf numFmtId="192" fontId="19" fillId="0" borderId="3">
      <protection locked="0"/>
    </xf>
    <xf numFmtId="192" fontId="19" fillId="0" borderId="0">
      <protection locked="0"/>
    </xf>
    <xf numFmtId="192" fontId="19" fillId="0" borderId="3">
      <protection locked="0"/>
    </xf>
    <xf numFmtId="192" fontId="19" fillId="0" borderId="0">
      <protection locked="0"/>
    </xf>
    <xf numFmtId="192" fontId="19" fillId="0" borderId="3">
      <protection locked="0"/>
    </xf>
    <xf numFmtId="192" fontId="19" fillId="0" borderId="0">
      <protection locked="0"/>
    </xf>
    <xf numFmtId="192" fontId="19" fillId="0" borderId="3">
      <protection locked="0"/>
    </xf>
    <xf numFmtId="192" fontId="19" fillId="0" borderId="0">
      <protection locked="0"/>
    </xf>
    <xf numFmtId="192" fontId="19" fillId="0" borderId="3">
      <protection locked="0"/>
    </xf>
    <xf numFmtId="0" fontId="19" fillId="0" borderId="0">
      <protection locked="0"/>
    </xf>
    <xf numFmtId="0" fontId="19" fillId="0" borderId="3">
      <protection locked="0"/>
    </xf>
    <xf numFmtId="0" fontId="19" fillId="0" borderId="0">
      <protection locked="0"/>
    </xf>
    <xf numFmtId="0" fontId="19" fillId="0" borderId="3">
      <protection locked="0"/>
    </xf>
    <xf numFmtId="0" fontId="19" fillId="0" borderId="0">
      <protection locked="0"/>
    </xf>
    <xf numFmtId="0" fontId="19" fillId="0" borderId="0">
      <protection locked="0"/>
    </xf>
    <xf numFmtId="192" fontId="19" fillId="0" borderId="0">
      <protection locked="0"/>
    </xf>
    <xf numFmtId="192" fontId="19" fillId="0" borderId="0">
      <protection locked="0"/>
    </xf>
    <xf numFmtId="0" fontId="20" fillId="0" borderId="0">
      <protection locked="0"/>
    </xf>
    <xf numFmtId="0" fontId="20"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192" fontId="19" fillId="0" borderId="0">
      <protection locked="0"/>
    </xf>
    <xf numFmtId="192" fontId="19" fillId="0" borderId="0">
      <protection locked="0"/>
    </xf>
    <xf numFmtId="192" fontId="19" fillId="0" borderId="0">
      <protection locked="0"/>
    </xf>
    <xf numFmtId="192" fontId="19" fillId="0" borderId="0">
      <protection locked="0"/>
    </xf>
    <xf numFmtId="192" fontId="19" fillId="0" borderId="0">
      <protection locked="0"/>
    </xf>
    <xf numFmtId="192" fontId="19" fillId="0" borderId="0">
      <protection locked="0"/>
    </xf>
    <xf numFmtId="192" fontId="19" fillId="0" borderId="0">
      <protection locked="0"/>
    </xf>
    <xf numFmtId="192" fontId="19" fillId="0" borderId="0">
      <protection locked="0"/>
    </xf>
    <xf numFmtId="0" fontId="19" fillId="0" borderId="0">
      <protection locked="0"/>
    </xf>
    <xf numFmtId="0" fontId="19" fillId="0" borderId="0">
      <protection locked="0"/>
    </xf>
    <xf numFmtId="192" fontId="19" fillId="0" borderId="0">
      <protection locked="0"/>
    </xf>
    <xf numFmtId="192"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20" fillId="0" borderId="0">
      <protection locked="0"/>
    </xf>
    <xf numFmtId="0" fontId="20"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20" fillId="0" borderId="0">
      <protection locked="0"/>
    </xf>
    <xf numFmtId="0" fontId="20" fillId="0" borderId="0">
      <protection locked="0"/>
    </xf>
    <xf numFmtId="0" fontId="19" fillId="0" borderId="0">
      <protection locked="0"/>
    </xf>
    <xf numFmtId="0" fontId="19" fillId="0" borderId="0">
      <protection locked="0"/>
    </xf>
    <xf numFmtId="0" fontId="20" fillId="0" borderId="0">
      <protection locked="0"/>
    </xf>
    <xf numFmtId="0" fontId="20"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192" fontId="19" fillId="0" borderId="0">
      <protection locked="0"/>
    </xf>
    <xf numFmtId="192"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20" fillId="0" borderId="0">
      <protection locked="0"/>
    </xf>
    <xf numFmtId="0" fontId="20"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192" fontId="19" fillId="0" borderId="0">
      <protection locked="0"/>
    </xf>
    <xf numFmtId="192"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20" fillId="0" borderId="0">
      <protection locked="0"/>
    </xf>
    <xf numFmtId="0" fontId="20"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192" fontId="19" fillId="0" borderId="0">
      <protection locked="0"/>
    </xf>
    <xf numFmtId="192" fontId="19" fillId="0" borderId="0">
      <protection locked="0"/>
    </xf>
    <xf numFmtId="0" fontId="19" fillId="0" borderId="0">
      <protection locked="0"/>
    </xf>
    <xf numFmtId="0" fontId="19" fillId="0" borderId="0">
      <protection locked="0"/>
    </xf>
    <xf numFmtId="192" fontId="19" fillId="0" borderId="0">
      <protection locked="0"/>
    </xf>
    <xf numFmtId="192" fontId="19" fillId="0" borderId="0">
      <protection locked="0"/>
    </xf>
    <xf numFmtId="0" fontId="19" fillId="0" borderId="0">
      <protection locked="0"/>
    </xf>
    <xf numFmtId="0" fontId="19" fillId="0" borderId="0">
      <protection locked="0"/>
    </xf>
    <xf numFmtId="192" fontId="19" fillId="0" borderId="0">
      <protection locked="0"/>
    </xf>
    <xf numFmtId="192"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20" fillId="0" borderId="0">
      <protection locked="0"/>
    </xf>
    <xf numFmtId="0" fontId="20"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192" fontId="19" fillId="0" borderId="0">
      <protection locked="0"/>
    </xf>
    <xf numFmtId="192" fontId="19" fillId="0" borderId="0">
      <protection locked="0"/>
    </xf>
    <xf numFmtId="192" fontId="19" fillId="0" borderId="0">
      <protection locked="0"/>
    </xf>
    <xf numFmtId="192" fontId="19" fillId="0" borderId="0">
      <protection locked="0"/>
    </xf>
    <xf numFmtId="192" fontId="19" fillId="0" borderId="0">
      <protection locked="0"/>
    </xf>
    <xf numFmtId="192" fontId="19" fillId="0" borderId="0">
      <protection locked="0"/>
    </xf>
    <xf numFmtId="192" fontId="19" fillId="0" borderId="0">
      <protection locked="0"/>
    </xf>
    <xf numFmtId="192" fontId="19" fillId="0" borderId="0">
      <protection locked="0"/>
    </xf>
    <xf numFmtId="192" fontId="19" fillId="0" borderId="0">
      <protection locked="0"/>
    </xf>
    <xf numFmtId="192"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192" fontId="19" fillId="0" borderId="0">
      <protection locked="0"/>
    </xf>
    <xf numFmtId="0" fontId="14" fillId="0" borderId="0">
      <protection locked="0"/>
    </xf>
    <xf numFmtId="192" fontId="14" fillId="0" borderId="0">
      <protection locked="0"/>
    </xf>
    <xf numFmtId="0" fontId="14" fillId="0" borderId="0">
      <protection locked="0"/>
    </xf>
    <xf numFmtId="192" fontId="14" fillId="0" borderId="0">
      <protection locked="0"/>
    </xf>
    <xf numFmtId="0" fontId="140" fillId="0" borderId="0"/>
    <xf numFmtId="175" fontId="7" fillId="0" borderId="0">
      <alignment horizontal="center"/>
    </xf>
    <xf numFmtId="227" fontId="141" fillId="0" borderId="4" applyFont="0" applyFill="0" applyBorder="0" applyAlignment="0" applyProtection="0">
      <alignment horizontal="right"/>
    </xf>
    <xf numFmtId="2" fontId="142" fillId="0" borderId="0" applyNumberFormat="0" applyFill="0" applyBorder="0" applyAlignment="0" applyProtection="0"/>
    <xf numFmtId="2" fontId="143" fillId="0" borderId="0" applyNumberFormat="0" applyFill="0" applyBorder="0" applyAlignment="0" applyProtection="0"/>
    <xf numFmtId="0" fontId="27" fillId="3" borderId="0"/>
    <xf numFmtId="0" fontId="4" fillId="4" borderId="0" applyNumberFormat="0" applyBorder="0" applyAlignment="0" applyProtection="0"/>
    <xf numFmtId="0" fontId="22" fillId="4" borderId="0" applyNumberFormat="0" applyBorder="0" applyAlignment="0" applyProtection="0"/>
    <xf numFmtId="0" fontId="4" fillId="4" borderId="0" applyNumberFormat="0" applyBorder="0" applyAlignment="0" applyProtection="0"/>
    <xf numFmtId="0" fontId="22" fillId="4" borderId="0" applyNumberFormat="0" applyBorder="0" applyAlignment="0" applyProtection="0"/>
    <xf numFmtId="0" fontId="4" fillId="5" borderId="0" applyNumberFormat="0" applyBorder="0" applyAlignment="0" applyProtection="0"/>
    <xf numFmtId="0" fontId="22" fillId="5" borderId="0" applyNumberFormat="0" applyBorder="0" applyAlignment="0" applyProtection="0"/>
    <xf numFmtId="0" fontId="4" fillId="5" borderId="0" applyNumberFormat="0" applyBorder="0" applyAlignment="0" applyProtection="0"/>
    <xf numFmtId="0" fontId="22" fillId="5" borderId="0" applyNumberFormat="0" applyBorder="0" applyAlignment="0" applyProtection="0"/>
    <xf numFmtId="0" fontId="4" fillId="6" borderId="0" applyNumberFormat="0" applyBorder="0" applyAlignment="0" applyProtection="0"/>
    <xf numFmtId="0" fontId="22" fillId="6" borderId="0" applyNumberFormat="0" applyBorder="0" applyAlignment="0" applyProtection="0"/>
    <xf numFmtId="0" fontId="4" fillId="6" borderId="0" applyNumberFormat="0" applyBorder="0" applyAlignment="0" applyProtection="0"/>
    <xf numFmtId="0" fontId="22" fillId="6" borderId="0" applyNumberFormat="0" applyBorder="0" applyAlignment="0" applyProtection="0"/>
    <xf numFmtId="0" fontId="4" fillId="7" borderId="0" applyNumberFormat="0" applyBorder="0" applyAlignment="0" applyProtection="0"/>
    <xf numFmtId="0" fontId="22" fillId="7" borderId="0" applyNumberFormat="0" applyBorder="0" applyAlignment="0" applyProtection="0"/>
    <xf numFmtId="0" fontId="4" fillId="7" borderId="0" applyNumberFormat="0" applyBorder="0" applyAlignment="0" applyProtection="0"/>
    <xf numFmtId="0" fontId="22"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22" fillId="9" borderId="0" applyNumberFormat="0" applyBorder="0" applyAlignment="0" applyProtection="0"/>
    <xf numFmtId="0" fontId="4" fillId="9" borderId="0" applyNumberFormat="0" applyBorder="0" applyAlignment="0" applyProtection="0"/>
    <xf numFmtId="0" fontId="22"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2" fillId="11" borderId="0" applyNumberFormat="0" applyBorder="0" applyAlignment="0" applyProtection="0"/>
    <xf numFmtId="0" fontId="4" fillId="11" borderId="0" applyNumberFormat="0" applyBorder="0" applyAlignment="0" applyProtection="0"/>
    <xf numFmtId="0" fontId="22" fillId="1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92" fontId="2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92" fontId="23"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92"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92" fontId="23" fillId="7"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92" fontId="23" fillId="9" borderId="0" applyNumberFormat="0" applyBorder="0" applyAlignment="0" applyProtection="0"/>
    <xf numFmtId="0" fontId="23" fillId="12"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1" borderId="0" applyNumberFormat="0" applyBorder="0" applyAlignment="0" applyProtection="0"/>
    <xf numFmtId="0" fontId="4" fillId="13" borderId="0" applyNumberFormat="0" applyBorder="0" applyAlignment="0" applyProtection="0"/>
    <xf numFmtId="0" fontId="22" fillId="13" borderId="0" applyNumberFormat="0" applyBorder="0" applyAlignment="0" applyProtection="0"/>
    <xf numFmtId="0" fontId="4" fillId="13" borderId="0" applyNumberFormat="0" applyBorder="0" applyAlignment="0" applyProtection="0"/>
    <xf numFmtId="0" fontId="22" fillId="13" borderId="0" applyNumberFormat="0" applyBorder="0" applyAlignment="0" applyProtection="0"/>
    <xf numFmtId="0" fontId="4" fillId="14" borderId="0" applyNumberFormat="0" applyBorder="0" applyAlignment="0" applyProtection="0"/>
    <xf numFmtId="0" fontId="22" fillId="14" borderId="0" applyNumberFormat="0" applyBorder="0" applyAlignment="0" applyProtection="0"/>
    <xf numFmtId="0" fontId="4" fillId="14" borderId="0" applyNumberFormat="0" applyBorder="0" applyAlignment="0" applyProtection="0"/>
    <xf numFmtId="0" fontId="22" fillId="14" borderId="0" applyNumberFormat="0" applyBorder="0" applyAlignment="0" applyProtection="0"/>
    <xf numFmtId="0" fontId="4" fillId="15" borderId="0" applyNumberFormat="0" applyBorder="0" applyAlignment="0" applyProtection="0"/>
    <xf numFmtId="0" fontId="22" fillId="15" borderId="0" applyNumberFormat="0" applyBorder="0" applyAlignment="0" applyProtection="0"/>
    <xf numFmtId="0" fontId="4" fillId="15" borderId="0" applyNumberFormat="0" applyBorder="0" applyAlignment="0" applyProtection="0"/>
    <xf numFmtId="0" fontId="22" fillId="15" borderId="0" applyNumberFormat="0" applyBorder="0" applyAlignment="0" applyProtection="0"/>
    <xf numFmtId="0" fontId="4" fillId="7" borderId="0" applyNumberFormat="0" applyBorder="0" applyAlignment="0" applyProtection="0"/>
    <xf numFmtId="0" fontId="22" fillId="7" borderId="0" applyNumberFormat="0" applyBorder="0" applyAlignment="0" applyProtection="0"/>
    <xf numFmtId="0" fontId="4" fillId="7" borderId="0" applyNumberFormat="0" applyBorder="0" applyAlignment="0" applyProtection="0"/>
    <xf numFmtId="0" fontId="22" fillId="7"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22" fillId="13" borderId="0" applyNumberFormat="0" applyBorder="0" applyAlignment="0" applyProtection="0"/>
    <xf numFmtId="0" fontId="4" fillId="13" borderId="0" applyNumberFormat="0" applyBorder="0" applyAlignment="0" applyProtection="0"/>
    <xf numFmtId="0" fontId="22" fillId="13" borderId="0" applyNumberFormat="0" applyBorder="0" applyAlignment="0" applyProtection="0"/>
    <xf numFmtId="0" fontId="4" fillId="16" borderId="0" applyNumberFormat="0" applyBorder="0" applyAlignment="0" applyProtection="0"/>
    <xf numFmtId="0" fontId="22" fillId="16" borderId="0" applyNumberFormat="0" applyBorder="0" applyAlignment="0" applyProtection="0"/>
    <xf numFmtId="0" fontId="4" fillId="16" borderId="0" applyNumberFormat="0" applyBorder="0" applyAlignment="0" applyProtection="0"/>
    <xf numFmtId="0" fontId="22" fillId="16"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192"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92"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192" fontId="23" fillId="15"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92" fontId="23" fillId="7"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192" fontId="23" fillId="13"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192" fontId="23" fillId="16" borderId="0" applyNumberFormat="0" applyBorder="0" applyAlignment="0" applyProtection="0"/>
    <xf numFmtId="0" fontId="24"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4"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4"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192" fontId="26" fillId="17"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192"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192" fontId="26" fillId="1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192"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192" fontId="26" fillId="19"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192" fontId="26" fillId="21" borderId="0" applyNumberFormat="0" applyBorder="0" applyAlignment="0" applyProtection="0"/>
    <xf numFmtId="0" fontId="76" fillId="0" borderId="0">
      <alignment horizontal="right"/>
    </xf>
    <xf numFmtId="176" fontId="27" fillId="0" borderId="0" applyFont="0" applyFill="0" applyBorder="0" applyAlignment="0" applyProtection="0"/>
    <xf numFmtId="177" fontId="27" fillId="0" borderId="0" applyFont="0" applyFill="0" applyBorder="0" applyAlignment="0" applyProtection="0"/>
    <xf numFmtId="226" fontId="132" fillId="0" borderId="0">
      <protection locked="0"/>
    </xf>
    <xf numFmtId="226" fontId="132" fillId="0" borderId="0">
      <protection locked="0"/>
    </xf>
    <xf numFmtId="0" fontId="24" fillId="22" borderId="0" applyNumberFormat="0" applyBorder="0" applyAlignment="0" applyProtection="0"/>
    <xf numFmtId="0" fontId="4" fillId="23" borderId="0" applyNumberFormat="0" applyBorder="0" applyAlignment="0" applyProtection="0"/>
    <xf numFmtId="192" fontId="4" fillId="23" borderId="0" applyNumberFormat="0" applyBorder="0" applyAlignment="0" applyProtection="0"/>
    <xf numFmtId="0" fontId="4" fillId="24" borderId="0" applyNumberFormat="0" applyBorder="0" applyAlignment="0" applyProtection="0"/>
    <xf numFmtId="192" fontId="4" fillId="24" borderId="0" applyNumberFormat="0" applyBorder="0" applyAlignment="0" applyProtection="0"/>
    <xf numFmtId="0" fontId="24" fillId="25" borderId="0" applyNumberFormat="0" applyBorder="0" applyAlignment="0" applyProtection="0"/>
    <xf numFmtId="192" fontId="24" fillId="25"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4" fillId="28" borderId="0" applyNumberFormat="0" applyBorder="0" applyAlignment="0" applyProtection="0"/>
    <xf numFmtId="192" fontId="4" fillId="28" borderId="0" applyNumberFormat="0" applyBorder="0" applyAlignment="0" applyProtection="0"/>
    <xf numFmtId="0" fontId="4" fillId="29" borderId="0" applyNumberFormat="0" applyBorder="0" applyAlignment="0" applyProtection="0"/>
    <xf numFmtId="192" fontId="4" fillId="29" borderId="0" applyNumberFormat="0" applyBorder="0" applyAlignment="0" applyProtection="0"/>
    <xf numFmtId="0" fontId="24" fillId="29" borderId="0" applyNumberFormat="0" applyBorder="0" applyAlignment="0" applyProtection="0"/>
    <xf numFmtId="192" fontId="24" fillId="29"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4" fillId="33" borderId="0" applyNumberFormat="0" applyBorder="0" applyAlignment="0" applyProtection="0"/>
    <xf numFmtId="192" fontId="4" fillId="33" borderId="0" applyNumberFormat="0" applyBorder="0" applyAlignment="0" applyProtection="0"/>
    <xf numFmtId="0" fontId="4" fillId="34" borderId="0" applyNumberFormat="0" applyBorder="0" applyAlignment="0" applyProtection="0"/>
    <xf numFmtId="192" fontId="4" fillId="34" borderId="0" applyNumberFormat="0" applyBorder="0" applyAlignment="0" applyProtection="0"/>
    <xf numFmtId="0" fontId="24" fillId="34" borderId="0" applyNumberFormat="0" applyBorder="0" applyAlignment="0" applyProtection="0"/>
    <xf numFmtId="192" fontId="24" fillId="34"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18" borderId="0" applyNumberFormat="0" applyBorder="0" applyAlignment="0" applyProtection="0"/>
    <xf numFmtId="0" fontId="4" fillId="36" borderId="0" applyNumberFormat="0" applyBorder="0" applyAlignment="0" applyProtection="0"/>
    <xf numFmtId="192" fontId="4" fillId="36" borderId="0" applyNumberFormat="0" applyBorder="0" applyAlignment="0" applyProtection="0"/>
    <xf numFmtId="0" fontId="4" fillId="36" borderId="0" applyNumberFormat="0" applyBorder="0" applyAlignment="0" applyProtection="0"/>
    <xf numFmtId="192" fontId="4" fillId="36" borderId="0" applyNumberFormat="0" applyBorder="0" applyAlignment="0" applyProtection="0"/>
    <xf numFmtId="0" fontId="24" fillId="24" borderId="0" applyNumberFormat="0" applyBorder="0" applyAlignment="0" applyProtection="0"/>
    <xf numFmtId="192" fontId="24" fillId="24"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19" borderId="0" applyNumberFormat="0" applyBorder="0" applyAlignment="0" applyProtection="0"/>
    <xf numFmtId="0" fontId="4" fillId="38" borderId="0" applyNumberFormat="0" applyBorder="0" applyAlignment="0" applyProtection="0"/>
    <xf numFmtId="192" fontId="4" fillId="38" borderId="0" applyNumberFormat="0" applyBorder="0" applyAlignment="0" applyProtection="0"/>
    <xf numFmtId="0" fontId="4" fillId="39" borderId="0" applyNumberFormat="0" applyBorder="0" applyAlignment="0" applyProtection="0"/>
    <xf numFmtId="192" fontId="4" fillId="39" borderId="0" applyNumberFormat="0" applyBorder="0" applyAlignment="0" applyProtection="0"/>
    <xf numFmtId="0" fontId="24" fillId="25" borderId="0" applyNumberFormat="0" applyBorder="0" applyAlignment="0" applyProtection="0"/>
    <xf numFmtId="192" fontId="24" fillId="25"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20" borderId="0" applyNumberFormat="0" applyBorder="0" applyAlignment="0" applyProtection="0"/>
    <xf numFmtId="0" fontId="24" fillId="41" borderId="0" applyNumberFormat="0" applyBorder="0" applyAlignment="0" applyProtection="0"/>
    <xf numFmtId="0" fontId="4" fillId="42" borderId="0" applyNumberFormat="0" applyBorder="0" applyAlignment="0" applyProtection="0"/>
    <xf numFmtId="192" fontId="4" fillId="42" borderId="0" applyNumberFormat="0" applyBorder="0" applyAlignment="0" applyProtection="0"/>
    <xf numFmtId="0" fontId="4" fillId="43" borderId="0" applyNumberFormat="0" applyBorder="0" applyAlignment="0" applyProtection="0"/>
    <xf numFmtId="192" fontId="4" fillId="43" borderId="0" applyNumberFormat="0" applyBorder="0" applyAlignment="0" applyProtection="0"/>
    <xf numFmtId="0" fontId="24" fillId="44" borderId="0" applyNumberFormat="0" applyBorder="0" applyAlignment="0" applyProtection="0"/>
    <xf numFmtId="192" fontId="24" fillId="4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8" fillId="0" borderId="0" applyNumberFormat="0" applyFill="0" applyBorder="0" applyAlignment="0" applyProtection="0">
      <alignment vertical="top"/>
      <protection locked="0"/>
    </xf>
    <xf numFmtId="192" fontId="28" fillId="0" borderId="0" applyNumberFormat="0" applyFill="0" applyBorder="0" applyAlignment="0" applyProtection="0">
      <alignment vertical="top"/>
      <protection locked="0"/>
    </xf>
    <xf numFmtId="0" fontId="29"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1" fillId="34" borderId="0"/>
    <xf numFmtId="0" fontId="31" fillId="34" borderId="0"/>
    <xf numFmtId="0" fontId="31" fillId="34" borderId="0"/>
    <xf numFmtId="0" fontId="36" fillId="34" borderId="0"/>
    <xf numFmtId="0" fontId="31" fillId="34" borderId="0"/>
    <xf numFmtId="0" fontId="31" fillId="34" borderId="0"/>
    <xf numFmtId="0" fontId="31" fillId="34" borderId="0"/>
    <xf numFmtId="192" fontId="31" fillId="34" borderId="0"/>
    <xf numFmtId="0" fontId="36" fillId="34" borderId="0"/>
    <xf numFmtId="192" fontId="144" fillId="34" borderId="0"/>
    <xf numFmtId="0" fontId="32" fillId="34" borderId="0"/>
    <xf numFmtId="0" fontId="7" fillId="34" borderId="0"/>
    <xf numFmtId="0" fontId="7" fillId="34" borderId="0"/>
    <xf numFmtId="192" fontId="145" fillId="34" borderId="0"/>
    <xf numFmtId="0" fontId="146" fillId="0" borderId="0" applyNumberFormat="0" applyFill="0" applyBorder="0" applyAlignment="0" applyProtection="0"/>
    <xf numFmtId="0" fontId="147" fillId="0" borderId="0"/>
    <xf numFmtId="228" fontId="148" fillId="0" borderId="0">
      <alignment horizontal="right"/>
    </xf>
    <xf numFmtId="229" fontId="148" fillId="0" borderId="0">
      <alignment horizontal="right" vertical="center"/>
    </xf>
    <xf numFmtId="228" fontId="148" fillId="0" borderId="0">
      <alignment horizontal="right" vertical="center"/>
    </xf>
    <xf numFmtId="0" fontId="55" fillId="0" borderId="0">
      <alignment vertical="center"/>
    </xf>
    <xf numFmtId="0" fontId="149" fillId="0" borderId="0">
      <alignment horizontal="left"/>
    </xf>
    <xf numFmtId="230" fontId="150" fillId="47" borderId="0">
      <alignment horizontal="right" vertical="center"/>
    </xf>
    <xf numFmtId="231" fontId="150" fillId="47" borderId="0">
      <alignment horizontal="right"/>
    </xf>
    <xf numFmtId="232" fontId="150" fillId="0" borderId="0">
      <alignment horizontal="right" vertical="center"/>
    </xf>
    <xf numFmtId="0" fontId="33" fillId="0" borderId="0" applyFill="0" applyBorder="0" applyAlignment="0"/>
    <xf numFmtId="178" fontId="34" fillId="0" borderId="0" applyFill="0" applyBorder="0" applyAlignment="0"/>
    <xf numFmtId="192" fontId="87" fillId="0" borderId="0" applyFill="0" applyBorder="0" applyAlignment="0"/>
    <xf numFmtId="179" fontId="16" fillId="0" borderId="0" applyFill="0" applyBorder="0" applyAlignment="0"/>
    <xf numFmtId="179" fontId="18" fillId="0" borderId="0" applyFill="0" applyBorder="0" applyAlignment="0"/>
    <xf numFmtId="217" fontId="34" fillId="0" borderId="0" applyFill="0" applyBorder="0" applyAlignment="0"/>
    <xf numFmtId="179" fontId="18" fillId="0" borderId="0" applyFill="0" applyBorder="0" applyAlignment="0"/>
    <xf numFmtId="179" fontId="15" fillId="0" borderId="0" applyFill="0" applyBorder="0" applyAlignment="0"/>
    <xf numFmtId="180" fontId="3" fillId="0" borderId="0" applyFill="0" applyBorder="0" applyAlignment="0"/>
    <xf numFmtId="181" fontId="34" fillId="0" borderId="0" applyFill="0" applyBorder="0" applyAlignment="0"/>
    <xf numFmtId="181" fontId="34" fillId="0" borderId="0" applyFill="0" applyBorder="0" applyAlignment="0"/>
    <xf numFmtId="182" fontId="35" fillId="0" borderId="0" applyFill="0" applyBorder="0" applyAlignment="0"/>
    <xf numFmtId="179" fontId="36" fillId="0" borderId="0" applyFill="0" applyBorder="0" applyAlignment="0"/>
    <xf numFmtId="179" fontId="36" fillId="0" borderId="0" applyFill="0" applyBorder="0" applyAlignment="0"/>
    <xf numFmtId="183" fontId="35" fillId="0" borderId="0" applyFill="0" applyBorder="0" applyAlignment="0"/>
    <xf numFmtId="184" fontId="36" fillId="0" borderId="0" applyFill="0" applyBorder="0" applyAlignment="0"/>
    <xf numFmtId="184" fontId="36" fillId="0" borderId="0" applyFill="0" applyBorder="0" applyAlignment="0"/>
    <xf numFmtId="185" fontId="16" fillId="0" borderId="0" applyFill="0" applyBorder="0" applyAlignment="0"/>
    <xf numFmtId="185" fontId="18" fillId="0" borderId="0" applyFill="0" applyBorder="0" applyAlignment="0"/>
    <xf numFmtId="178" fontId="34" fillId="0" borderId="0" applyFill="0" applyBorder="0" applyAlignment="0"/>
    <xf numFmtId="185" fontId="18" fillId="0" borderId="0" applyFill="0" applyBorder="0" applyAlignment="0"/>
    <xf numFmtId="185" fontId="15" fillId="0" borderId="0" applyFill="0" applyBorder="0" applyAlignment="0"/>
    <xf numFmtId="186" fontId="16" fillId="0" borderId="0" applyFill="0" applyBorder="0" applyAlignment="0"/>
    <xf numFmtId="186" fontId="18" fillId="0" borderId="0" applyFill="0" applyBorder="0" applyAlignment="0"/>
    <xf numFmtId="189" fontId="36" fillId="0" borderId="0" applyFill="0" applyBorder="0" applyAlignment="0"/>
    <xf numFmtId="186" fontId="18" fillId="0" borderId="0" applyFill="0" applyBorder="0" applyAlignment="0"/>
    <xf numFmtId="186" fontId="15" fillId="0" borderId="0" applyFill="0" applyBorder="0" applyAlignment="0"/>
    <xf numFmtId="179" fontId="16" fillId="0" borderId="0" applyFill="0" applyBorder="0" applyAlignment="0"/>
    <xf numFmtId="179" fontId="18" fillId="0" borderId="0" applyFill="0" applyBorder="0" applyAlignment="0"/>
    <xf numFmtId="217" fontId="34" fillId="0" borderId="0" applyFill="0" applyBorder="0" applyAlignment="0"/>
    <xf numFmtId="179" fontId="18" fillId="0" borderId="0" applyFill="0" applyBorder="0" applyAlignment="0"/>
    <xf numFmtId="179" fontId="15" fillId="0" borderId="0" applyFill="0" applyBorder="0" applyAlignment="0"/>
    <xf numFmtId="0" fontId="37" fillId="12" borderId="5" applyNumberFormat="0" applyAlignment="0" applyProtection="0"/>
    <xf numFmtId="0" fontId="38" fillId="12" borderId="5" applyNumberFormat="0" applyAlignment="0" applyProtection="0"/>
    <xf numFmtId="0" fontId="38" fillId="12" borderId="5" applyNumberFormat="0" applyAlignment="0" applyProtection="0"/>
    <xf numFmtId="0" fontId="151" fillId="0" borderId="0" applyFill="0" applyBorder="0" applyProtection="0">
      <alignment horizontal="center"/>
      <protection locked="0"/>
    </xf>
    <xf numFmtId="171" fontId="6" fillId="48" borderId="1">
      <alignment vertical="center"/>
    </xf>
    <xf numFmtId="233" fontId="6" fillId="49" borderId="6">
      <alignment vertical="center"/>
    </xf>
    <xf numFmtId="0" fontId="39" fillId="50" borderId="7" applyNumberFormat="0" applyAlignment="0" applyProtection="0"/>
    <xf numFmtId="0" fontId="40" fillId="50" borderId="7" applyNumberFormat="0" applyAlignment="0" applyProtection="0"/>
    <xf numFmtId="0" fontId="40" fillId="50" borderId="7" applyNumberFormat="0" applyAlignment="0" applyProtection="0"/>
    <xf numFmtId="0" fontId="152" fillId="0" borderId="8">
      <alignment horizontal="center"/>
    </xf>
    <xf numFmtId="0" fontId="41" fillId="0" borderId="9">
      <alignment horizontal="left" wrapText="1"/>
    </xf>
    <xf numFmtId="192" fontId="41" fillId="0" borderId="9">
      <alignment horizontal="left" wrapText="1"/>
    </xf>
    <xf numFmtId="192" fontId="153" fillId="0" borderId="9">
      <alignment horizontal="left" wrapText="1"/>
    </xf>
    <xf numFmtId="234" fontId="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154" fillId="0" borderId="0" applyFont="0" applyFill="0" applyBorder="0" applyAlignment="0" applyProtection="0"/>
    <xf numFmtId="0" fontId="42" fillId="0" borderId="0" applyFont="0" applyFill="0" applyBorder="0" applyAlignment="0" applyProtection="0"/>
    <xf numFmtId="185" fontId="16" fillId="0" borderId="0" applyFont="0" applyFill="0" applyBorder="0" applyAlignment="0" applyProtection="0"/>
    <xf numFmtId="185" fontId="18" fillId="0" borderId="0" applyFont="0" applyFill="0" applyBorder="0" applyAlignment="0" applyProtection="0"/>
    <xf numFmtId="178" fontId="34" fillId="0" borderId="0" applyFont="0" applyFill="0" applyBorder="0" applyAlignment="0" applyProtection="0"/>
    <xf numFmtId="185" fontId="18" fillId="0" borderId="0" applyFont="0" applyFill="0" applyBorder="0" applyAlignment="0" applyProtection="0"/>
    <xf numFmtId="235" fontId="133" fillId="0" borderId="0" applyFont="0" applyFill="0" applyBorder="0" applyAlignment="0" applyProtection="0">
      <alignment horizontal="center"/>
    </xf>
    <xf numFmtId="236" fontId="155" fillId="0" borderId="0" applyFont="0" applyFill="0" applyBorder="0" applyAlignment="0" applyProtection="0"/>
    <xf numFmtId="237" fontId="156" fillId="0" borderId="0" applyFont="0" applyFill="0" applyBorder="0" applyAlignment="0" applyProtection="0"/>
    <xf numFmtId="238" fontId="157" fillId="0" borderId="0" applyFont="0" applyFill="0" applyBorder="0" applyAlignment="0" applyProtection="0"/>
    <xf numFmtId="239" fontId="156" fillId="0" borderId="0" applyFont="0" applyFill="0" applyBorder="0" applyAlignment="0" applyProtection="0"/>
    <xf numFmtId="240" fontId="157" fillId="0" borderId="0" applyFont="0" applyFill="0" applyBorder="0" applyAlignment="0" applyProtection="0"/>
    <xf numFmtId="241" fontId="156" fillId="0" borderId="0" applyFont="0" applyFill="0" applyBorder="0" applyAlignment="0" applyProtection="0"/>
    <xf numFmtId="169" fontId="7" fillId="0" borderId="0" applyFont="0" applyFill="0" applyBorder="0" applyAlignment="0" applyProtection="0"/>
    <xf numFmtId="169" fontId="154" fillId="0" borderId="0" applyFont="0" applyFill="0" applyBorder="0" applyAlignment="0" applyProtection="0"/>
    <xf numFmtId="169" fontId="7" fillId="0" borderId="0" applyFont="0" applyFill="0" applyBorder="0" applyAlignment="0" applyProtection="0"/>
    <xf numFmtId="169" fontId="154" fillId="0" borderId="0" applyFont="0" applyFill="0" applyBorder="0" applyAlignment="0" applyProtection="0"/>
    <xf numFmtId="169" fontId="7" fillId="0" borderId="0" applyFont="0" applyFill="0" applyBorder="0" applyAlignment="0" applyProtection="0"/>
    <xf numFmtId="173" fontId="43"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221" fontId="7" fillId="0" borderId="0" applyFont="0" applyFill="0" applyBorder="0" applyAlignment="0" applyProtection="0"/>
    <xf numFmtId="169" fontId="7"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73" fontId="4" fillId="0" borderId="0" applyFont="0" applyFill="0" applyBorder="0" applyAlignment="0" applyProtection="0"/>
    <xf numFmtId="169" fontId="7" fillId="0" borderId="0" applyFont="0" applyFill="0" applyBorder="0" applyAlignment="0" applyProtection="0"/>
    <xf numFmtId="173" fontId="2" fillId="0" borderId="0" applyFont="0" applyFill="0" applyBorder="0" applyAlignment="0" applyProtection="0"/>
    <xf numFmtId="169" fontId="154" fillId="0" borderId="0" applyFont="0" applyFill="0" applyBorder="0" applyAlignment="0" applyProtection="0"/>
    <xf numFmtId="169" fontId="154" fillId="0" borderId="0" applyFont="0" applyFill="0" applyBorder="0" applyAlignment="0" applyProtection="0"/>
    <xf numFmtId="187" fontId="34" fillId="0" borderId="0" applyFont="0" applyFill="0" applyBorder="0" applyAlignment="0" applyProtection="0"/>
    <xf numFmtId="3" fontId="3" fillId="51" borderId="0" applyFont="0" applyFill="0" applyBorder="0" applyAlignment="0" applyProtection="0"/>
    <xf numFmtId="0" fontId="158" fillId="0" borderId="0" applyNumberFormat="0" applyFill="0" applyBorder="0" applyAlignment="0" applyProtection="0"/>
    <xf numFmtId="0" fontId="159" fillId="0" borderId="0" applyNumberFormat="0" applyAlignment="0">
      <alignment horizontal="left"/>
    </xf>
    <xf numFmtId="242" fontId="160" fillId="0" borderId="0" applyFill="0" applyBorder="0" applyProtection="0"/>
    <xf numFmtId="243" fontId="155" fillId="0" borderId="0" applyFont="0" applyFill="0" applyBorder="0" applyAlignment="0" applyProtection="0"/>
    <xf numFmtId="244" fontId="45" fillId="0" borderId="0" applyFill="0" applyBorder="0" applyProtection="0"/>
    <xf numFmtId="244" fontId="45" fillId="0" borderId="10" applyFill="0" applyProtection="0"/>
    <xf numFmtId="244" fontId="45" fillId="0" borderId="3" applyFill="0" applyProtection="0"/>
    <xf numFmtId="3" fontId="44" fillId="0" borderId="11" applyNumberFormat="0" applyAlignment="0">
      <alignment vertical="center"/>
    </xf>
    <xf numFmtId="245" fontId="3" fillId="0" borderId="0" applyFont="0" applyFill="0" applyBorder="0" applyAlignment="0" applyProtection="0"/>
    <xf numFmtId="188" fontId="27" fillId="0" borderId="0" applyFont="0" applyFill="0" applyBorder="0" applyAlignment="0" applyProtection="0"/>
    <xf numFmtId="246" fontId="4" fillId="0" borderId="0" applyFill="0" applyBorder="0" applyAlignment="0" applyProtection="0"/>
    <xf numFmtId="179" fontId="16" fillId="0" borderId="0" applyFont="0" applyFill="0" applyBorder="0" applyAlignment="0" applyProtection="0"/>
    <xf numFmtId="179" fontId="18" fillId="0" borderId="0" applyFont="0" applyFill="0" applyBorder="0" applyAlignment="0" applyProtection="0"/>
    <xf numFmtId="217" fontId="34" fillId="0" borderId="0" applyFont="0" applyFill="0" applyBorder="0" applyAlignment="0" applyProtection="0"/>
    <xf numFmtId="179" fontId="18" fillId="0" borderId="0" applyFont="0" applyFill="0" applyBorder="0" applyAlignment="0" applyProtection="0"/>
    <xf numFmtId="247" fontId="157" fillId="0" borderId="0" applyFont="0" applyFill="0" applyBorder="0" applyAlignment="0" applyProtection="0"/>
    <xf numFmtId="248" fontId="156" fillId="0" borderId="0" applyFont="0" applyFill="0" applyBorder="0" applyAlignment="0" applyProtection="0"/>
    <xf numFmtId="249" fontId="157" fillId="0" borderId="0" applyFont="0" applyFill="0" applyBorder="0" applyAlignment="0" applyProtection="0"/>
    <xf numFmtId="250" fontId="156" fillId="0" borderId="0" applyFont="0" applyFill="0" applyBorder="0" applyAlignment="0" applyProtection="0"/>
    <xf numFmtId="251" fontId="157" fillId="0" borderId="0" applyFont="0" applyFill="0" applyBorder="0" applyAlignment="0" applyProtection="0"/>
    <xf numFmtId="252" fontId="15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37" fontId="161" fillId="0" borderId="12" applyFont="0" applyFill="0" applyBorder="0">
      <protection locked="0"/>
    </xf>
    <xf numFmtId="189" fontId="31" fillId="0" borderId="0" applyFont="0" applyFill="0" applyBorder="0" applyAlignment="0" applyProtection="0"/>
    <xf numFmtId="190" fontId="3" fillId="51" borderId="0" applyFont="0" applyFill="0" applyBorder="0" applyAlignment="0" applyProtection="0"/>
    <xf numFmtId="0" fontId="31" fillId="33" borderId="0"/>
    <xf numFmtId="0" fontId="31" fillId="33" borderId="0"/>
    <xf numFmtId="0" fontId="31" fillId="33" borderId="0"/>
    <xf numFmtId="0" fontId="36" fillId="33" borderId="0"/>
    <xf numFmtId="0" fontId="31" fillId="33" borderId="0"/>
    <xf numFmtId="0" fontId="31" fillId="33" borderId="0"/>
    <xf numFmtId="0" fontId="31" fillId="33" borderId="0"/>
    <xf numFmtId="192" fontId="31" fillId="33" borderId="0"/>
    <xf numFmtId="0" fontId="36" fillId="33" borderId="0"/>
    <xf numFmtId="192" fontId="144" fillId="33" borderId="0"/>
    <xf numFmtId="0" fontId="32" fillId="52" borderId="0"/>
    <xf numFmtId="0" fontId="7" fillId="52" borderId="0"/>
    <xf numFmtId="0" fontId="7" fillId="52" borderId="0"/>
    <xf numFmtId="192" fontId="145" fillId="52" borderId="0"/>
    <xf numFmtId="191" fontId="3" fillId="53" borderId="0" applyFont="0" applyFill="0" applyBorder="0" applyAlignment="0" applyProtection="0"/>
    <xf numFmtId="253" fontId="4" fillId="0" borderId="0" applyFill="0" applyBorder="0" applyAlignment="0" applyProtection="0"/>
    <xf numFmtId="14" fontId="33" fillId="0" borderId="0" applyFill="0" applyBorder="0" applyAlignment="0"/>
    <xf numFmtId="192" fontId="3" fillId="53" borderId="0" applyFont="0" applyFill="0" applyBorder="0" applyAlignment="0" applyProtection="0"/>
    <xf numFmtId="254" fontId="4" fillId="0" borderId="0" applyFill="0" applyBorder="0" applyAlignment="0" applyProtection="0"/>
    <xf numFmtId="192" fontId="3" fillId="53" borderId="0" applyFont="0" applyFill="0" applyBorder="0" applyAlignment="0" applyProtection="0"/>
    <xf numFmtId="193" fontId="45" fillId="0" borderId="0" applyFill="0" applyBorder="0" applyProtection="0"/>
    <xf numFmtId="193" fontId="45" fillId="0" borderId="10" applyFill="0" applyProtection="0"/>
    <xf numFmtId="193" fontId="45" fillId="0" borderId="3" applyFill="0" applyProtection="0"/>
    <xf numFmtId="38" fontId="27" fillId="0" borderId="13">
      <alignment vertical="center"/>
    </xf>
    <xf numFmtId="38" fontId="27" fillId="0" borderId="14">
      <alignment vertical="center"/>
    </xf>
    <xf numFmtId="38" fontId="27" fillId="0" borderId="14">
      <alignment vertical="center"/>
    </xf>
    <xf numFmtId="255" fontId="162" fillId="0" borderId="0" applyFont="0" applyFill="0" applyBorder="0" applyAlignment="0" applyProtection="0"/>
    <xf numFmtId="256" fontId="162" fillId="0" borderId="0" applyFon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54" borderId="0" applyNumberFormat="0" applyBorder="0" applyAlignment="0" applyProtection="0"/>
    <xf numFmtId="192" fontId="47" fillId="54" borderId="0" applyNumberFormat="0" applyBorder="0" applyAlignment="0" applyProtection="0"/>
    <xf numFmtId="0" fontId="47" fillId="55" borderId="0" applyNumberFormat="0" applyBorder="0" applyAlignment="0" applyProtection="0"/>
    <xf numFmtId="192" fontId="47" fillId="55" borderId="0" applyNumberFormat="0" applyBorder="0" applyAlignment="0" applyProtection="0"/>
    <xf numFmtId="0" fontId="47" fillId="56" borderId="0" applyNumberFormat="0" applyBorder="0" applyAlignment="0" applyProtection="0"/>
    <xf numFmtId="192" fontId="47" fillId="56" borderId="0" applyNumberFormat="0" applyBorder="0" applyAlignment="0" applyProtection="0"/>
    <xf numFmtId="185" fontId="16" fillId="0" borderId="0" applyFill="0" applyBorder="0" applyAlignment="0"/>
    <xf numFmtId="185" fontId="18" fillId="0" borderId="0" applyFill="0" applyBorder="0" applyAlignment="0"/>
    <xf numFmtId="178" fontId="34" fillId="0" borderId="0" applyFill="0" applyBorder="0" applyAlignment="0"/>
    <xf numFmtId="185" fontId="18" fillId="0" borderId="0" applyFill="0" applyBorder="0" applyAlignment="0"/>
    <xf numFmtId="185" fontId="15" fillId="0" borderId="0" applyFill="0" applyBorder="0" applyAlignment="0"/>
    <xf numFmtId="179" fontId="16" fillId="0" borderId="0" applyFill="0" applyBorder="0" applyAlignment="0"/>
    <xf numFmtId="179" fontId="18" fillId="0" borderId="0" applyFill="0" applyBorder="0" applyAlignment="0"/>
    <xf numFmtId="217" fontId="34" fillId="0" borderId="0" applyFill="0" applyBorder="0" applyAlignment="0"/>
    <xf numFmtId="179" fontId="18" fillId="0" borderId="0" applyFill="0" applyBorder="0" applyAlignment="0"/>
    <xf numFmtId="179" fontId="15" fillId="0" borderId="0" applyFill="0" applyBorder="0" applyAlignment="0"/>
    <xf numFmtId="185" fontId="16" fillId="0" borderId="0" applyFill="0" applyBorder="0" applyAlignment="0"/>
    <xf numFmtId="185" fontId="18" fillId="0" borderId="0" applyFill="0" applyBorder="0" applyAlignment="0"/>
    <xf numFmtId="178" fontId="34" fillId="0" borderId="0" applyFill="0" applyBorder="0" applyAlignment="0"/>
    <xf numFmtId="185" fontId="18" fillId="0" borderId="0" applyFill="0" applyBorder="0" applyAlignment="0"/>
    <xf numFmtId="185" fontId="15" fillId="0" borderId="0" applyFill="0" applyBorder="0" applyAlignment="0"/>
    <xf numFmtId="186" fontId="16" fillId="0" borderId="0" applyFill="0" applyBorder="0" applyAlignment="0"/>
    <xf numFmtId="186" fontId="18" fillId="0" borderId="0" applyFill="0" applyBorder="0" applyAlignment="0"/>
    <xf numFmtId="189" fontId="36" fillId="0" borderId="0" applyFill="0" applyBorder="0" applyAlignment="0"/>
    <xf numFmtId="186" fontId="18" fillId="0" borderId="0" applyFill="0" applyBorder="0" applyAlignment="0"/>
    <xf numFmtId="186" fontId="15" fillId="0" borderId="0" applyFill="0" applyBorder="0" applyAlignment="0"/>
    <xf numFmtId="179" fontId="16" fillId="0" borderId="0" applyFill="0" applyBorder="0" applyAlignment="0"/>
    <xf numFmtId="179" fontId="18" fillId="0" borderId="0" applyFill="0" applyBorder="0" applyAlignment="0"/>
    <xf numFmtId="217" fontId="34" fillId="0" borderId="0" applyFill="0" applyBorder="0" applyAlignment="0"/>
    <xf numFmtId="179" fontId="18" fillId="0" borderId="0" applyFill="0" applyBorder="0" applyAlignment="0"/>
    <xf numFmtId="179" fontId="15" fillId="0" borderId="0" applyFill="0" applyBorder="0" applyAlignment="0"/>
    <xf numFmtId="0" fontId="163" fillId="0" borderId="0" applyNumberFormat="0" applyAlignment="0">
      <alignment horizontal="left"/>
    </xf>
    <xf numFmtId="257" fontId="164"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94" fontId="50" fillId="57" borderId="15" applyAlignment="0">
      <protection locked="0"/>
    </xf>
    <xf numFmtId="195" fontId="51" fillId="0" borderId="0"/>
    <xf numFmtId="2" fontId="3" fillId="51" borderId="0" applyFont="0" applyFill="0" applyBorder="0" applyAlignment="0" applyProtection="0"/>
    <xf numFmtId="258" fontId="164" fillId="0" borderId="0">
      <alignment horizontal="right"/>
    </xf>
    <xf numFmtId="10" fontId="52" fillId="58" borderId="9" applyNumberFormat="0" applyFill="0" applyBorder="0" applyAlignment="0" applyProtection="0">
      <protection locked="0"/>
    </xf>
    <xf numFmtId="10" fontId="7" fillId="58" borderId="9" applyNumberFormat="0" applyFill="0" applyBorder="0" applyAlignment="0" applyProtection="0">
      <protection locked="0"/>
    </xf>
    <xf numFmtId="10" fontId="7" fillId="58" borderId="9" applyNumberFormat="0" applyFill="0" applyBorder="0" applyAlignment="0" applyProtection="0">
      <protection locked="0"/>
    </xf>
    <xf numFmtId="0" fontId="165" fillId="0" borderId="0">
      <alignment vertical="center"/>
    </xf>
    <xf numFmtId="0" fontId="42" fillId="0" borderId="0" applyNumberFormat="0" applyFont="0" applyBorder="0" applyAlignment="0"/>
    <xf numFmtId="0" fontId="53"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38" fontId="55" fillId="59" borderId="0" applyNumberFormat="0" applyBorder="0" applyAlignment="0" applyProtection="0"/>
    <xf numFmtId="0" fontId="55" fillId="60" borderId="0" applyNumberFormat="0" applyBorder="0" applyAlignment="0" applyProtection="0"/>
    <xf numFmtId="0" fontId="56" fillId="0" borderId="16" applyNumberFormat="0" applyAlignment="0" applyProtection="0">
      <alignment horizontal="left" vertical="center"/>
    </xf>
    <xf numFmtId="0" fontId="56" fillId="0" borderId="17" applyNumberFormat="0" applyAlignment="0" applyProtection="0"/>
    <xf numFmtId="192" fontId="60" fillId="0" borderId="16" applyNumberFormat="0" applyAlignment="0" applyProtection="0">
      <alignment horizontal="left" vertical="center"/>
    </xf>
    <xf numFmtId="0" fontId="56" fillId="0" borderId="18">
      <alignment horizontal="left" vertical="center"/>
    </xf>
    <xf numFmtId="0" fontId="56" fillId="0" borderId="19">
      <alignment horizontal="left" vertical="center"/>
    </xf>
    <xf numFmtId="192" fontId="60" fillId="0" borderId="18">
      <alignment horizontal="left" vertical="center"/>
    </xf>
    <xf numFmtId="14" fontId="41" fillId="61" borderId="20">
      <alignment horizontal="center" vertical="center" wrapText="1"/>
    </xf>
    <xf numFmtId="0" fontId="57" fillId="0" borderId="21" applyNumberFormat="0" applyFill="0" applyAlignment="0" applyProtection="0"/>
    <xf numFmtId="0" fontId="58" fillId="51" borderId="0" applyNumberFormat="0" applyFill="0" applyBorder="0" applyAlignment="0" applyProtection="0"/>
    <xf numFmtId="0" fontId="59" fillId="0" borderId="22" applyNumberFormat="0" applyFill="0" applyAlignment="0" applyProtection="0"/>
    <xf numFmtId="0" fontId="60" fillId="51" borderId="0" applyNumberFormat="0" applyFill="0" applyBorder="0" applyAlignment="0" applyProtection="0"/>
    <xf numFmtId="0" fontId="61" fillId="0" borderId="23" applyNumberFormat="0" applyFill="0" applyAlignment="0" applyProtection="0"/>
    <xf numFmtId="0" fontId="62" fillId="0" borderId="23"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14" fontId="41" fillId="62" borderId="24">
      <alignment horizontal="center" vertical="center" wrapText="1"/>
    </xf>
    <xf numFmtId="14" fontId="41" fillId="10" borderId="24">
      <alignment horizontal="center" vertical="center" wrapText="1"/>
    </xf>
    <xf numFmtId="0" fontId="151" fillId="0" borderId="0" applyFill="0" applyAlignment="0" applyProtection="0">
      <protection locked="0"/>
    </xf>
    <xf numFmtId="0" fontId="151" fillId="0" borderId="25" applyFill="0" applyAlignment="0" applyProtection="0">
      <protection locked="0"/>
    </xf>
    <xf numFmtId="257" fontId="166" fillId="0" borderId="0" applyNumberFormat="0" applyFill="0" applyBorder="0" applyAlignment="0" applyProtection="0"/>
    <xf numFmtId="0" fontId="6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27" fillId="0" borderId="0"/>
    <xf numFmtId="226" fontId="131" fillId="0" borderId="0">
      <protection locked="0"/>
    </xf>
    <xf numFmtId="226" fontId="132" fillId="0" borderId="0">
      <protection locked="0"/>
    </xf>
    <xf numFmtId="196" fontId="3" fillId="2" borderId="9" applyNumberFormat="0" applyFont="0" applyAlignment="0">
      <protection locked="0"/>
    </xf>
    <xf numFmtId="10" fontId="55" fillId="63" borderId="9" applyNumberFormat="0" applyBorder="0" applyAlignment="0" applyProtection="0"/>
    <xf numFmtId="0" fontId="55" fillId="64" borderId="0" applyNumberFormat="0" applyBorder="0" applyAlignment="0" applyProtection="0"/>
    <xf numFmtId="196" fontId="3" fillId="2" borderId="9" applyNumberFormat="0" applyFont="0" applyAlignment="0">
      <protection locked="0"/>
    </xf>
    <xf numFmtId="0" fontId="4" fillId="65" borderId="26" applyNumberFormat="0" applyAlignment="0">
      <protection locked="0"/>
    </xf>
    <xf numFmtId="0" fontId="4" fillId="65" borderId="26" applyNumberFormat="0" applyAlignment="0">
      <protection locked="0"/>
    </xf>
    <xf numFmtId="0" fontId="4" fillId="65" borderId="26" applyNumberFormat="0" applyAlignment="0">
      <protection locked="0"/>
    </xf>
    <xf numFmtId="0" fontId="6" fillId="65" borderId="26" applyNumberFormat="0" applyAlignment="0">
      <protection locked="0"/>
    </xf>
    <xf numFmtId="0" fontId="6" fillId="65" borderId="26" applyNumberFormat="0" applyAlignment="0">
      <protection locked="0"/>
    </xf>
    <xf numFmtId="0" fontId="6" fillId="65" borderId="26" applyNumberFormat="0" applyAlignment="0">
      <protection locked="0"/>
    </xf>
    <xf numFmtId="0" fontId="6" fillId="65" borderId="26" applyNumberFormat="0" applyAlignment="0">
      <protection locked="0"/>
    </xf>
    <xf numFmtId="0" fontId="167" fillId="0" borderId="9"/>
    <xf numFmtId="196" fontId="3" fillId="2" borderId="9" applyNumberFormat="0" applyFont="0" applyAlignment="0">
      <protection locked="0"/>
    </xf>
    <xf numFmtId="40" fontId="168" fillId="0" borderId="0">
      <protection locked="0"/>
    </xf>
    <xf numFmtId="1" fontId="169" fillId="0" borderId="0">
      <alignment horizontal="center"/>
      <protection locked="0"/>
    </xf>
    <xf numFmtId="259" fontId="87" fillId="0" borderId="0" applyFont="0" applyFill="0" applyBorder="0" applyAlignment="0" applyProtection="0"/>
    <xf numFmtId="260" fontId="170" fillId="0" borderId="0" applyFont="0" applyFill="0" applyBorder="0" applyAlignment="0" applyProtection="0"/>
    <xf numFmtId="0" fontId="65" fillId="0" borderId="0" applyNumberFormat="0" applyFill="0" applyBorder="0" applyAlignment="0" applyProtection="0">
      <alignment vertical="top"/>
      <protection locked="0"/>
    </xf>
    <xf numFmtId="192" fontId="65" fillId="0" borderId="0" applyNumberFormat="0" applyFill="0" applyBorder="0" applyAlignment="0" applyProtection="0">
      <alignment vertical="top"/>
      <protection locked="0"/>
    </xf>
    <xf numFmtId="0" fontId="66" fillId="0" borderId="0">
      <alignment vertical="center"/>
    </xf>
    <xf numFmtId="192" fontId="66" fillId="0" borderId="0">
      <alignment vertical="center"/>
    </xf>
    <xf numFmtId="197" fontId="67" fillId="0" borderId="0" applyFont="0" applyFill="0" applyBorder="0" applyAlignment="0" applyProtection="0"/>
    <xf numFmtId="198" fontId="67" fillId="0" borderId="0" applyFont="0" applyFill="0" applyBorder="0" applyAlignment="0" applyProtection="0"/>
    <xf numFmtId="0" fontId="68" fillId="0" borderId="0" applyProtection="0">
      <alignment vertical="center"/>
      <protection locked="0"/>
    </xf>
    <xf numFmtId="0" fontId="69" fillId="0" borderId="0" applyProtection="0">
      <alignment vertical="center"/>
      <protection locked="0"/>
    </xf>
    <xf numFmtId="192" fontId="69" fillId="0" borderId="0" applyProtection="0">
      <alignment vertical="center"/>
      <protection locked="0"/>
    </xf>
    <xf numFmtId="192" fontId="69" fillId="0" borderId="0" applyProtection="0">
      <alignment vertical="center"/>
      <protection locked="0"/>
    </xf>
    <xf numFmtId="192" fontId="171" fillId="0" borderId="0" applyProtection="0">
      <alignment vertical="center"/>
      <protection locked="0"/>
    </xf>
    <xf numFmtId="192" fontId="68" fillId="0" borderId="0" applyProtection="0">
      <alignment vertical="center"/>
      <protection locked="0"/>
    </xf>
    <xf numFmtId="0" fontId="68" fillId="0" borderId="0" applyNumberFormat="0" applyProtection="0">
      <alignment vertical="top"/>
      <protection locked="0"/>
    </xf>
    <xf numFmtId="0" fontId="69" fillId="0" borderId="0" applyNumberFormat="0" applyProtection="0">
      <alignment vertical="top"/>
      <protection locked="0"/>
    </xf>
    <xf numFmtId="192" fontId="69" fillId="0" borderId="0" applyNumberFormat="0" applyProtection="0">
      <alignment vertical="top"/>
      <protection locked="0"/>
    </xf>
    <xf numFmtId="192" fontId="69" fillId="0" borderId="0" applyNumberFormat="0" applyProtection="0">
      <alignment vertical="top"/>
      <protection locked="0"/>
    </xf>
    <xf numFmtId="192" fontId="171" fillId="0" borderId="0" applyNumberFormat="0" applyProtection="0">
      <alignment vertical="top"/>
      <protection locked="0"/>
    </xf>
    <xf numFmtId="192" fontId="68" fillId="0" borderId="0" applyNumberFormat="0" applyProtection="0">
      <alignment vertical="top"/>
      <protection locked="0"/>
    </xf>
    <xf numFmtId="0" fontId="70" fillId="0" borderId="27" applyAlignment="0"/>
    <xf numFmtId="0" fontId="71" fillId="0" borderId="27" applyAlignment="0"/>
    <xf numFmtId="192" fontId="71" fillId="0" borderId="27" applyAlignment="0"/>
    <xf numFmtId="192" fontId="71" fillId="0" borderId="27" applyAlignment="0"/>
    <xf numFmtId="192" fontId="172" fillId="0" borderId="27" applyAlignment="0"/>
    <xf numFmtId="192" fontId="70" fillId="0" borderId="27" applyAlignment="0"/>
    <xf numFmtId="38" fontId="173" fillId="0" borderId="0"/>
    <xf numFmtId="38" fontId="174" fillId="0" borderId="0"/>
    <xf numFmtId="38" fontId="175" fillId="0" borderId="0"/>
    <xf numFmtId="38" fontId="176" fillId="0" borderId="0"/>
    <xf numFmtId="0" fontId="155" fillId="0" borderId="0"/>
    <xf numFmtId="0" fontId="155" fillId="0" borderId="0"/>
    <xf numFmtId="0" fontId="164" fillId="0" borderId="0"/>
    <xf numFmtId="185" fontId="16" fillId="0" borderId="0" applyFill="0" applyBorder="0" applyAlignment="0"/>
    <xf numFmtId="185" fontId="18" fillId="0" borderId="0" applyFill="0" applyBorder="0" applyAlignment="0"/>
    <xf numFmtId="178" fontId="34" fillId="0" borderId="0" applyFill="0" applyBorder="0" applyAlignment="0"/>
    <xf numFmtId="185" fontId="18" fillId="0" borderId="0" applyFill="0" applyBorder="0" applyAlignment="0"/>
    <xf numFmtId="185" fontId="15" fillId="0" borderId="0" applyFill="0" applyBorder="0" applyAlignment="0"/>
    <xf numFmtId="179" fontId="16" fillId="0" borderId="0" applyFill="0" applyBorder="0" applyAlignment="0"/>
    <xf numFmtId="179" fontId="18" fillId="0" borderId="0" applyFill="0" applyBorder="0" applyAlignment="0"/>
    <xf numFmtId="217" fontId="34" fillId="0" borderId="0" applyFill="0" applyBorder="0" applyAlignment="0"/>
    <xf numFmtId="179" fontId="18" fillId="0" borderId="0" applyFill="0" applyBorder="0" applyAlignment="0"/>
    <xf numFmtId="179" fontId="15" fillId="0" borderId="0" applyFill="0" applyBorder="0" applyAlignment="0"/>
    <xf numFmtId="185" fontId="16" fillId="0" borderId="0" applyFill="0" applyBorder="0" applyAlignment="0"/>
    <xf numFmtId="185" fontId="18" fillId="0" borderId="0" applyFill="0" applyBorder="0" applyAlignment="0"/>
    <xf numFmtId="178" fontId="34" fillId="0" borderId="0" applyFill="0" applyBorder="0" applyAlignment="0"/>
    <xf numFmtId="185" fontId="18" fillId="0" borderId="0" applyFill="0" applyBorder="0" applyAlignment="0"/>
    <xf numFmtId="185" fontId="15" fillId="0" borderId="0" applyFill="0" applyBorder="0" applyAlignment="0"/>
    <xf numFmtId="186" fontId="16" fillId="0" borderId="0" applyFill="0" applyBorder="0" applyAlignment="0"/>
    <xf numFmtId="186" fontId="18" fillId="0" borderId="0" applyFill="0" applyBorder="0" applyAlignment="0"/>
    <xf numFmtId="189" fontId="36" fillId="0" borderId="0" applyFill="0" applyBorder="0" applyAlignment="0"/>
    <xf numFmtId="186" fontId="18" fillId="0" borderId="0" applyFill="0" applyBorder="0" applyAlignment="0"/>
    <xf numFmtId="186" fontId="15" fillId="0" borderId="0" applyFill="0" applyBorder="0" applyAlignment="0"/>
    <xf numFmtId="179" fontId="16" fillId="0" borderId="0" applyFill="0" applyBorder="0" applyAlignment="0"/>
    <xf numFmtId="179" fontId="18" fillId="0" borderId="0" applyFill="0" applyBorder="0" applyAlignment="0"/>
    <xf numFmtId="217" fontId="34" fillId="0" borderId="0" applyFill="0" applyBorder="0" applyAlignment="0"/>
    <xf numFmtId="179" fontId="18" fillId="0" borderId="0" applyFill="0" applyBorder="0" applyAlignment="0"/>
    <xf numFmtId="179" fontId="15" fillId="0" borderId="0" applyFill="0" applyBorder="0" applyAlignment="0"/>
    <xf numFmtId="0" fontId="72" fillId="0" borderId="28" applyNumberFormat="0" applyFill="0" applyAlignment="0" applyProtection="0"/>
    <xf numFmtId="0" fontId="73" fillId="0" borderId="28" applyNumberFormat="0" applyFill="0" applyAlignment="0" applyProtection="0"/>
    <xf numFmtId="0" fontId="7" fillId="0" borderId="26" applyNumberFormat="0" applyFont="0" applyFill="0" applyAlignment="0" applyProtection="0"/>
    <xf numFmtId="192" fontId="7" fillId="0" borderId="26" applyNumberFormat="0" applyFont="0" applyFill="0" applyAlignment="0" applyProtection="0"/>
    <xf numFmtId="261" fontId="3" fillId="0" borderId="0" applyFont="0" applyFill="0" applyBorder="0" applyAlignment="0" applyProtection="0"/>
    <xf numFmtId="262" fontId="3" fillId="0" borderId="0" applyFont="0" applyFill="0" applyBorder="0" applyAlignment="0" applyProtection="0"/>
    <xf numFmtId="171" fontId="3" fillId="0" borderId="0" applyFont="0" applyFill="0" applyBorder="0" applyAlignment="0" applyProtection="0"/>
    <xf numFmtId="173" fontId="3" fillId="0" borderId="0" applyFont="0" applyFill="0" applyBorder="0" applyAlignment="0" applyProtection="0"/>
    <xf numFmtId="199" fontId="3" fillId="0" borderId="0" applyFont="0" applyFill="0" applyBorder="0" applyAlignment="0" applyProtection="0"/>
    <xf numFmtId="263" fontId="3" fillId="0" borderId="0" applyFont="0" applyFill="0" applyBorder="0" applyAlignment="0" applyProtection="0"/>
    <xf numFmtId="264" fontId="3" fillId="0" borderId="0" applyFont="0" applyFill="0" applyBorder="0" applyAlignment="0" applyProtection="0"/>
    <xf numFmtId="199" fontId="3" fillId="0" borderId="0" applyFont="0" applyFill="0" applyBorder="0" applyAlignment="0" applyProtection="0"/>
    <xf numFmtId="0" fontId="118" fillId="0" borderId="0" applyFont="0" applyFill="0" applyBorder="0" applyAlignment="0" applyProtection="0"/>
    <xf numFmtId="265" fontId="3" fillId="0" borderId="0" applyFont="0" applyFill="0" applyBorder="0" applyAlignment="0" applyProtection="0"/>
    <xf numFmtId="266" fontId="3" fillId="0" borderId="0" applyFont="0" applyFill="0" applyBorder="0" applyAlignment="0" applyProtection="0"/>
    <xf numFmtId="0" fontId="177" fillId="0" borderId="0">
      <protection locked="0"/>
    </xf>
    <xf numFmtId="0" fontId="74" fillId="57" borderId="0" applyNumberFormat="0" applyBorder="0" applyAlignment="0" applyProtection="0"/>
    <xf numFmtId="0" fontId="75" fillId="57" borderId="0" applyNumberFormat="0" applyBorder="0" applyAlignment="0" applyProtection="0"/>
    <xf numFmtId="0" fontId="75" fillId="57" borderId="0" applyNumberFormat="0" applyBorder="0" applyAlignment="0" applyProtection="0"/>
    <xf numFmtId="0" fontId="27" fillId="0" borderId="29"/>
    <xf numFmtId="200" fontId="3" fillId="0" borderId="0"/>
    <xf numFmtId="200" fontId="3" fillId="0" borderId="0"/>
    <xf numFmtId="0" fontId="7" fillId="0" borderId="0"/>
    <xf numFmtId="0" fontId="7" fillId="0" borderId="0"/>
    <xf numFmtId="0" fontId="154" fillId="0" borderId="0"/>
    <xf numFmtId="0" fontId="178" fillId="0" borderId="0"/>
    <xf numFmtId="0" fontId="154" fillId="0" borderId="0"/>
    <xf numFmtId="0" fontId="42" fillId="0" borderId="0"/>
    <xf numFmtId="0" fontId="213" fillId="0" borderId="0"/>
    <xf numFmtId="0" fontId="213" fillId="0" borderId="0"/>
    <xf numFmtId="0" fontId="213" fillId="0" borderId="0"/>
    <xf numFmtId="0" fontId="213" fillId="0" borderId="0"/>
    <xf numFmtId="0" fontId="213" fillId="0" borderId="0"/>
    <xf numFmtId="0" fontId="3" fillId="0" borderId="0"/>
    <xf numFmtId="0" fontId="3" fillId="0" borderId="0"/>
    <xf numFmtId="0" fontId="42" fillId="0" borderId="0"/>
    <xf numFmtId="0" fontId="214" fillId="0" borderId="0"/>
    <xf numFmtId="192" fontId="3" fillId="0" borderId="0"/>
    <xf numFmtId="0" fontId="3" fillId="0" borderId="0"/>
    <xf numFmtId="0" fontId="215" fillId="0" borderId="0"/>
    <xf numFmtId="192" fontId="215" fillId="0" borderId="0"/>
    <xf numFmtId="192" fontId="179" fillId="0" borderId="0"/>
    <xf numFmtId="0" fontId="212" fillId="0" borderId="0"/>
    <xf numFmtId="0" fontId="7" fillId="0" borderId="0"/>
    <xf numFmtId="192" fontId="212" fillId="0" borderId="0"/>
    <xf numFmtId="192" fontId="212" fillId="0" borderId="0"/>
    <xf numFmtId="192" fontId="212" fillId="0" borderId="0"/>
    <xf numFmtId="192" fontId="212" fillId="0" borderId="0"/>
    <xf numFmtId="192" fontId="212" fillId="0" borderId="0"/>
    <xf numFmtId="192" fontId="212" fillId="0" borderId="0"/>
    <xf numFmtId="192" fontId="4" fillId="0" borderId="0"/>
    <xf numFmtId="0" fontId="212" fillId="0" borderId="0"/>
    <xf numFmtId="192" fontId="212" fillId="0" borderId="0"/>
    <xf numFmtId="192" fontId="212" fillId="0" borderId="0"/>
    <xf numFmtId="192" fontId="212" fillId="0" borderId="0"/>
    <xf numFmtId="0" fontId="212" fillId="0" borderId="0"/>
    <xf numFmtId="0" fontId="212" fillId="0" borderId="0"/>
    <xf numFmtId="0" fontId="212" fillId="0" borderId="0"/>
    <xf numFmtId="0" fontId="212" fillId="0" borderId="0"/>
    <xf numFmtId="0" fontId="212" fillId="0" borderId="0"/>
    <xf numFmtId="192" fontId="7" fillId="0" borderId="0"/>
    <xf numFmtId="192" fontId="7" fillId="0" borderId="0"/>
    <xf numFmtId="192" fontId="7" fillId="0" borderId="0"/>
    <xf numFmtId="0" fontId="212" fillId="0" borderId="0"/>
    <xf numFmtId="0" fontId="212" fillId="0" borderId="0"/>
    <xf numFmtId="192" fontId="4" fillId="0" borderId="0"/>
    <xf numFmtId="0" fontId="7" fillId="0" borderId="0"/>
    <xf numFmtId="0" fontId="212" fillId="0" borderId="0"/>
    <xf numFmtId="192" fontId="212" fillId="0" borderId="0"/>
    <xf numFmtId="192" fontId="212" fillId="0" borderId="0"/>
    <xf numFmtId="192" fontId="212" fillId="0" borderId="0"/>
    <xf numFmtId="0" fontId="212" fillId="0" borderId="0"/>
    <xf numFmtId="0" fontId="212" fillId="0" borderId="0"/>
    <xf numFmtId="0" fontId="212" fillId="0" borderId="0"/>
    <xf numFmtId="0" fontId="212" fillId="0" borderId="0"/>
    <xf numFmtId="0" fontId="212" fillId="0" borderId="0"/>
    <xf numFmtId="192" fontId="212" fillId="0" borderId="0"/>
    <xf numFmtId="192" fontId="212" fillId="0" borderId="0"/>
    <xf numFmtId="192" fontId="212" fillId="0" borderId="0"/>
    <xf numFmtId="192" fontId="4" fillId="0" borderId="0"/>
    <xf numFmtId="0" fontId="7" fillId="0" borderId="0"/>
    <xf numFmtId="192" fontId="212" fillId="0" borderId="0"/>
    <xf numFmtId="192" fontId="212" fillId="0" borderId="0"/>
    <xf numFmtId="192" fontId="212" fillId="0" borderId="0"/>
    <xf numFmtId="192" fontId="212" fillId="0" borderId="0"/>
    <xf numFmtId="192" fontId="212" fillId="0" borderId="0"/>
    <xf numFmtId="192" fontId="212" fillId="0" borderId="0"/>
    <xf numFmtId="192" fontId="4" fillId="0" borderId="0"/>
    <xf numFmtId="0" fontId="7" fillId="0" borderId="0"/>
    <xf numFmtId="192" fontId="7" fillId="0" borderId="0"/>
    <xf numFmtId="0" fontId="7" fillId="0" borderId="0"/>
    <xf numFmtId="0" fontId="212" fillId="0" borderId="0"/>
    <xf numFmtId="0" fontId="212" fillId="0" borderId="0"/>
    <xf numFmtId="0" fontId="212" fillId="0" borderId="0"/>
    <xf numFmtId="0" fontId="154" fillId="0" borderId="0"/>
    <xf numFmtId="0" fontId="7" fillId="0" borderId="0"/>
    <xf numFmtId="0" fontId="154" fillId="0" borderId="0"/>
    <xf numFmtId="0" fontId="7" fillId="0" borderId="0"/>
    <xf numFmtId="0" fontId="7" fillId="0" borderId="0"/>
    <xf numFmtId="0" fontId="76" fillId="0" borderId="0"/>
    <xf numFmtId="0" fontId="77" fillId="0" borderId="0"/>
    <xf numFmtId="192" fontId="77" fillId="0" borderId="0"/>
    <xf numFmtId="0" fontId="77" fillId="0" borderId="0"/>
    <xf numFmtId="192" fontId="180" fillId="0" borderId="0"/>
    <xf numFmtId="192" fontId="76" fillId="0" borderId="0"/>
    <xf numFmtId="0" fontId="16" fillId="0" borderId="0"/>
    <xf numFmtId="0" fontId="4" fillId="66" borderId="30" applyNumberFormat="0" applyFont="0" applyAlignment="0" applyProtection="0"/>
    <xf numFmtId="0" fontId="22" fillId="66" borderId="30" applyNumberFormat="0" applyFont="0" applyAlignment="0" applyProtection="0"/>
    <xf numFmtId="0" fontId="4" fillId="66" borderId="30" applyNumberFormat="0" applyFont="0" applyAlignment="0" applyProtection="0"/>
    <xf numFmtId="0" fontId="22" fillId="66" borderId="30" applyNumberFormat="0" applyFont="0" applyAlignment="0" applyProtection="0"/>
    <xf numFmtId="0" fontId="4" fillId="66" borderId="30" applyNumberFormat="0" applyFont="0" applyAlignment="0" applyProtection="0"/>
    <xf numFmtId="201" fontId="3" fillId="53" borderId="0"/>
    <xf numFmtId="267" fontId="3" fillId="67" borderId="0"/>
    <xf numFmtId="226" fontId="132" fillId="0" borderId="0">
      <protection locked="0"/>
    </xf>
    <xf numFmtId="226" fontId="132" fillId="0" borderId="0">
      <protection locked="0"/>
    </xf>
    <xf numFmtId="38" fontId="27" fillId="0" borderId="0" applyFont="0" applyFill="0" applyBorder="0" applyAlignment="0" applyProtection="0"/>
    <xf numFmtId="40" fontId="27" fillId="0" borderId="0" applyFont="0" applyFill="0" applyBorder="0" applyAlignment="0" applyProtection="0"/>
    <xf numFmtId="173" fontId="181" fillId="0" borderId="0" applyFont="0" applyFill="0" applyBorder="0" applyAlignment="0" applyProtection="0"/>
    <xf numFmtId="170" fontId="182" fillId="0" borderId="0" applyFont="0" applyFill="0" applyBorder="0" applyAlignment="0" applyProtection="0"/>
    <xf numFmtId="0" fontId="42" fillId="0" borderId="0"/>
    <xf numFmtId="192" fontId="42" fillId="0" borderId="0"/>
    <xf numFmtId="192" fontId="3" fillId="0" borderId="0"/>
    <xf numFmtId="38" fontId="27" fillId="0" borderId="0" applyFont="0" applyFill="0" applyBorder="0" applyAlignment="0" applyProtection="0"/>
    <xf numFmtId="40" fontId="27" fillId="0" borderId="0" applyFont="0" applyFill="0" applyBorder="0" applyAlignment="0" applyProtection="0"/>
    <xf numFmtId="0" fontId="78" fillId="12" borderId="31" applyNumberFormat="0" applyAlignment="0" applyProtection="0"/>
    <xf numFmtId="0" fontId="79" fillId="12" borderId="31" applyNumberFormat="0" applyAlignment="0" applyProtection="0"/>
    <xf numFmtId="0" fontId="79" fillId="12" borderId="31" applyNumberFormat="0" applyAlignment="0" applyProtection="0"/>
    <xf numFmtId="0" fontId="80" fillId="51" borderId="0" applyFill="0" applyBorder="0" applyProtection="0">
      <alignment horizontal="center"/>
    </xf>
    <xf numFmtId="192" fontId="80" fillId="51" borderId="0" applyFill="0" applyBorder="0" applyProtection="0">
      <alignment horizontal="center"/>
    </xf>
    <xf numFmtId="0" fontId="81" fillId="0" borderId="0"/>
    <xf numFmtId="192" fontId="81" fillId="0" borderId="0"/>
    <xf numFmtId="0" fontId="82" fillId="53" borderId="0"/>
    <xf numFmtId="0" fontId="82" fillId="67" borderId="0"/>
    <xf numFmtId="192" fontId="183" fillId="53" borderId="0"/>
    <xf numFmtId="268" fontId="151" fillId="0" borderId="0" applyFont="0" applyFill="0" applyBorder="0" applyAlignment="0" applyProtection="0"/>
    <xf numFmtId="269" fontId="155" fillId="0" borderId="0" applyFont="0" applyFill="0" applyBorder="0" applyAlignment="0" applyProtection="0"/>
    <xf numFmtId="270" fontId="157" fillId="0" borderId="0" applyFont="0" applyFill="0" applyBorder="0" applyAlignment="0" applyProtection="0"/>
    <xf numFmtId="202" fontId="3" fillId="0" borderId="0" applyFont="0" applyFill="0" applyBorder="0" applyAlignment="0" applyProtection="0"/>
    <xf numFmtId="202" fontId="4" fillId="0" borderId="0" applyFill="0" applyBorder="0" applyAlignment="0" applyProtection="0"/>
    <xf numFmtId="183" fontId="35" fillId="0" borderId="0" applyFont="0" applyFill="0" applyBorder="0" applyAlignment="0" applyProtection="0"/>
    <xf numFmtId="184" fontId="36" fillId="0" borderId="0" applyFont="0" applyFill="0" applyBorder="0" applyAlignment="0" applyProtection="0"/>
    <xf numFmtId="184" fontId="36" fillId="0" borderId="0" applyFont="0" applyFill="0" applyBorder="0" applyAlignment="0" applyProtection="0"/>
    <xf numFmtId="203" fontId="35"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0" fontId="3" fillId="0" borderId="0" applyFont="0" applyFill="0" applyBorder="0" applyAlignment="0" applyProtection="0"/>
    <xf numFmtId="10" fontId="4" fillId="0" borderId="0" applyFill="0" applyBorder="0" applyAlignment="0" applyProtection="0"/>
    <xf numFmtId="9" fontId="133" fillId="0" borderId="0" applyFont="0" applyFill="0" applyBorder="0" applyAlignment="0" applyProtection="0">
      <alignment horizontal="center"/>
    </xf>
    <xf numFmtId="271" fontId="157" fillId="0" borderId="0" applyFont="0" applyFill="0" applyBorder="0" applyAlignment="0" applyProtection="0"/>
    <xf numFmtId="272" fontId="155" fillId="0" borderId="0" applyFont="0" applyFill="0" applyBorder="0" applyAlignment="0" applyProtection="0"/>
    <xf numFmtId="273" fontId="157" fillId="0" borderId="0" applyFont="0" applyFill="0" applyBorder="0" applyAlignment="0" applyProtection="0"/>
    <xf numFmtId="274" fontId="155" fillId="0" borderId="0" applyFont="0" applyFill="0" applyBorder="0" applyAlignment="0" applyProtection="0"/>
    <xf numFmtId="10" fontId="130" fillId="0" borderId="0"/>
    <xf numFmtId="275" fontId="157" fillId="0" borderId="0" applyFont="0" applyFill="0" applyBorder="0" applyAlignment="0" applyProtection="0"/>
    <xf numFmtId="276" fontId="155" fillId="0" borderId="0" applyFont="0" applyFill="0" applyBorder="0" applyAlignment="0" applyProtection="0"/>
    <xf numFmtId="9" fontId="154" fillId="0" borderId="0" applyFont="0" applyFill="0" applyBorder="0" applyAlignment="0" applyProtection="0"/>
    <xf numFmtId="9" fontId="7" fillId="0" borderId="0" applyFont="0" applyFill="0" applyBorder="0" applyAlignment="0" applyProtection="0"/>
    <xf numFmtId="9" fontId="15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54" fillId="0" borderId="0" applyFont="0" applyFill="0" applyBorder="0" applyAlignment="0" applyProtection="0"/>
    <xf numFmtId="9" fontId="154" fillId="0" borderId="0" applyFont="0" applyFill="0" applyBorder="0" applyAlignment="0" applyProtection="0"/>
    <xf numFmtId="9" fontId="7" fillId="0" borderId="0" applyFont="0" applyFill="0" applyBorder="0" applyAlignment="0" applyProtection="0"/>
    <xf numFmtId="204" fontId="31" fillId="0" borderId="0" applyFont="0" applyFill="0" applyBorder="0" applyAlignment="0" applyProtection="0"/>
    <xf numFmtId="37" fontId="184" fillId="2" borderId="32"/>
    <xf numFmtId="205" fontId="16" fillId="0" borderId="0"/>
    <xf numFmtId="205" fontId="18" fillId="0" borderId="0"/>
    <xf numFmtId="205" fontId="18" fillId="0" borderId="0"/>
    <xf numFmtId="205" fontId="15" fillId="0" borderId="0"/>
    <xf numFmtId="206" fontId="16" fillId="0" borderId="0"/>
    <xf numFmtId="206" fontId="18" fillId="0" borderId="0"/>
    <xf numFmtId="206" fontId="18" fillId="0" borderId="0"/>
    <xf numFmtId="206" fontId="15" fillId="0" borderId="0"/>
    <xf numFmtId="37" fontId="184" fillId="2" borderId="32"/>
    <xf numFmtId="207" fontId="3" fillId="0" borderId="0" applyFont="0" applyFill="0" applyBorder="0" applyAlignment="0" applyProtection="0"/>
    <xf numFmtId="185" fontId="16" fillId="0" borderId="0" applyFill="0" applyBorder="0" applyAlignment="0"/>
    <xf numFmtId="185" fontId="18" fillId="0" borderId="0" applyFill="0" applyBorder="0" applyAlignment="0"/>
    <xf numFmtId="178" fontId="34" fillId="0" borderId="0" applyFill="0" applyBorder="0" applyAlignment="0"/>
    <xf numFmtId="185" fontId="18" fillId="0" borderId="0" applyFill="0" applyBorder="0" applyAlignment="0"/>
    <xf numFmtId="185" fontId="15" fillId="0" borderId="0" applyFill="0" applyBorder="0" applyAlignment="0"/>
    <xf numFmtId="179" fontId="16" fillId="0" borderId="0" applyFill="0" applyBorder="0" applyAlignment="0"/>
    <xf numFmtId="179" fontId="18" fillId="0" borderId="0" applyFill="0" applyBorder="0" applyAlignment="0"/>
    <xf numFmtId="217" fontId="34" fillId="0" borderId="0" applyFill="0" applyBorder="0" applyAlignment="0"/>
    <xf numFmtId="179" fontId="18" fillId="0" borderId="0" applyFill="0" applyBorder="0" applyAlignment="0"/>
    <xf numFmtId="179" fontId="15" fillId="0" borderId="0" applyFill="0" applyBorder="0" applyAlignment="0"/>
    <xf numFmtId="185" fontId="16" fillId="0" borderId="0" applyFill="0" applyBorder="0" applyAlignment="0"/>
    <xf numFmtId="185" fontId="18" fillId="0" borderId="0" applyFill="0" applyBorder="0" applyAlignment="0"/>
    <xf numFmtId="178" fontId="34" fillId="0" borderId="0" applyFill="0" applyBorder="0" applyAlignment="0"/>
    <xf numFmtId="185" fontId="18" fillId="0" borderId="0" applyFill="0" applyBorder="0" applyAlignment="0"/>
    <xf numFmtId="185" fontId="15" fillId="0" borderId="0" applyFill="0" applyBorder="0" applyAlignment="0"/>
    <xf numFmtId="186" fontId="16" fillId="0" borderId="0" applyFill="0" applyBorder="0" applyAlignment="0"/>
    <xf numFmtId="186" fontId="18" fillId="0" borderId="0" applyFill="0" applyBorder="0" applyAlignment="0"/>
    <xf numFmtId="189" fontId="36" fillId="0" borderId="0" applyFill="0" applyBorder="0" applyAlignment="0"/>
    <xf numFmtId="186" fontId="18" fillId="0" borderId="0" applyFill="0" applyBorder="0" applyAlignment="0"/>
    <xf numFmtId="186" fontId="15" fillId="0" borderId="0" applyFill="0" applyBorder="0" applyAlignment="0"/>
    <xf numFmtId="179" fontId="16" fillId="0" borderId="0" applyFill="0" applyBorder="0" applyAlignment="0"/>
    <xf numFmtId="179" fontId="18" fillId="0" borderId="0" applyFill="0" applyBorder="0" applyAlignment="0"/>
    <xf numFmtId="217" fontId="34" fillId="0" borderId="0" applyFill="0" applyBorder="0" applyAlignment="0"/>
    <xf numFmtId="179" fontId="18" fillId="0" borderId="0" applyFill="0" applyBorder="0" applyAlignment="0"/>
    <xf numFmtId="179" fontId="15" fillId="0" borderId="0" applyFill="0" applyBorder="0" applyAlignment="0"/>
    <xf numFmtId="3" fontId="51" fillId="0" borderId="0"/>
    <xf numFmtId="277" fontId="185" fillId="0" borderId="33" applyBorder="0">
      <alignment horizontal="right"/>
      <protection locked="0"/>
    </xf>
    <xf numFmtId="0" fontId="81" fillId="0" borderId="0"/>
    <xf numFmtId="192" fontId="81" fillId="0" borderId="0"/>
    <xf numFmtId="0" fontId="83" fillId="0" borderId="0" applyProtection="0"/>
    <xf numFmtId="192" fontId="83" fillId="0" borderId="0" applyProtection="0"/>
    <xf numFmtId="278" fontId="186" fillId="0" borderId="0" applyNumberFormat="0" applyFill="0" applyBorder="0" applyAlignment="0" applyProtection="0">
      <alignment horizontal="left"/>
    </xf>
    <xf numFmtId="3" fontId="6" fillId="0" borderId="0" applyFont="0" applyFill="0" applyBorder="0" applyAlignment="0"/>
    <xf numFmtId="3" fontId="4" fillId="0" borderId="0" applyFill="0" applyBorder="0" applyAlignment="0"/>
    <xf numFmtId="207" fontId="84" fillId="0" borderId="0">
      <alignment horizontal="right"/>
    </xf>
    <xf numFmtId="0" fontId="216" fillId="0" borderId="0">
      <alignment horizontal="left" vertical="top"/>
    </xf>
    <xf numFmtId="4" fontId="33" fillId="2" borderId="31" applyNumberFormat="0" applyProtection="0">
      <alignment vertical="center"/>
    </xf>
    <xf numFmtId="0" fontId="33" fillId="65" borderId="31" applyNumberFormat="0" applyProtection="0">
      <alignment vertical="center"/>
    </xf>
    <xf numFmtId="4" fontId="85" fillId="2" borderId="31" applyNumberFormat="0" applyProtection="0">
      <alignment vertical="center"/>
    </xf>
    <xf numFmtId="0" fontId="50" fillId="65" borderId="31" applyNumberFormat="0" applyProtection="0">
      <alignment vertical="center"/>
    </xf>
    <xf numFmtId="4" fontId="33" fillId="2" borderId="31" applyNumberFormat="0" applyProtection="0">
      <alignment horizontal="left" vertical="center" indent="1"/>
    </xf>
    <xf numFmtId="0" fontId="33" fillId="65" borderId="31" applyNumberFormat="0" applyProtection="0">
      <alignment horizontal="left" vertical="center" indent="1"/>
    </xf>
    <xf numFmtId="4" fontId="33" fillId="2" borderId="31" applyNumberFormat="0" applyProtection="0">
      <alignment horizontal="left" vertical="center" indent="1"/>
    </xf>
    <xf numFmtId="0" fontId="33" fillId="65" borderId="31" applyNumberFormat="0" applyProtection="0">
      <alignment horizontal="left" vertical="center" indent="1"/>
    </xf>
    <xf numFmtId="0" fontId="3" fillId="68" borderId="31" applyNumberFormat="0" applyProtection="0">
      <alignment horizontal="left" vertical="center" indent="1"/>
    </xf>
    <xf numFmtId="192" fontId="3" fillId="68" borderId="31" applyNumberFormat="0" applyProtection="0">
      <alignment horizontal="left" vertical="center" indent="1"/>
    </xf>
    <xf numFmtId="192" fontId="3" fillId="68" borderId="31" applyNumberFormat="0" applyProtection="0">
      <alignment horizontal="left" vertical="center"/>
    </xf>
    <xf numFmtId="4" fontId="33" fillId="69" borderId="31" applyNumberFormat="0" applyProtection="0">
      <alignment horizontal="right" vertical="center"/>
    </xf>
    <xf numFmtId="0" fontId="33" fillId="70" borderId="31" applyNumberFormat="0" applyProtection="0">
      <alignment horizontal="right" vertical="center"/>
    </xf>
    <xf numFmtId="4" fontId="33" fillId="71" borderId="31" applyNumberFormat="0" applyProtection="0">
      <alignment horizontal="right" vertical="center"/>
    </xf>
    <xf numFmtId="0" fontId="33" fillId="72" borderId="31" applyNumberFormat="0" applyProtection="0">
      <alignment horizontal="right" vertical="center"/>
    </xf>
    <xf numFmtId="4" fontId="33" fillId="73" borderId="31" applyNumberFormat="0" applyProtection="0">
      <alignment horizontal="right" vertical="center"/>
    </xf>
    <xf numFmtId="0" fontId="33" fillId="31" borderId="31" applyNumberFormat="0" applyProtection="0">
      <alignment horizontal="right" vertical="center"/>
    </xf>
    <xf numFmtId="4" fontId="33" fillId="74" borderId="31" applyNumberFormat="0" applyProtection="0">
      <alignment horizontal="right" vertical="center"/>
    </xf>
    <xf numFmtId="0" fontId="33" fillId="75" borderId="31" applyNumberFormat="0" applyProtection="0">
      <alignment horizontal="right" vertical="center"/>
    </xf>
    <xf numFmtId="4" fontId="33" fillId="76" borderId="31" applyNumberFormat="0" applyProtection="0">
      <alignment horizontal="right" vertical="center"/>
    </xf>
    <xf numFmtId="0" fontId="33" fillId="77" borderId="31" applyNumberFormat="0" applyProtection="0">
      <alignment horizontal="right" vertical="center"/>
    </xf>
    <xf numFmtId="4" fontId="33" fillId="78" borderId="31" applyNumberFormat="0" applyProtection="0">
      <alignment horizontal="right" vertical="center"/>
    </xf>
    <xf numFmtId="0" fontId="33" fillId="46" borderId="31" applyNumberFormat="0" applyProtection="0">
      <alignment horizontal="right" vertical="center"/>
    </xf>
    <xf numFmtId="4" fontId="33" fillId="79" borderId="31" applyNumberFormat="0" applyProtection="0">
      <alignment horizontal="right" vertical="center"/>
    </xf>
    <xf numFmtId="0" fontId="33" fillId="35" borderId="31" applyNumberFormat="0" applyProtection="0">
      <alignment horizontal="right" vertical="center"/>
    </xf>
    <xf numFmtId="4" fontId="33" fillId="80" borderId="31" applyNumberFormat="0" applyProtection="0">
      <alignment horizontal="right" vertical="center"/>
    </xf>
    <xf numFmtId="0" fontId="33" fillId="81" borderId="31" applyNumberFormat="0" applyProtection="0">
      <alignment horizontal="right" vertical="center"/>
    </xf>
    <xf numFmtId="4" fontId="33" fillId="82" borderId="31" applyNumberFormat="0" applyProtection="0">
      <alignment horizontal="right" vertical="center"/>
    </xf>
    <xf numFmtId="0" fontId="33" fillId="83" borderId="31" applyNumberFormat="0" applyProtection="0">
      <alignment horizontal="right" vertical="center"/>
    </xf>
    <xf numFmtId="4" fontId="32" fillId="84" borderId="31" applyNumberFormat="0" applyProtection="0">
      <alignment horizontal="left" vertical="center" indent="1"/>
    </xf>
    <xf numFmtId="0" fontId="32" fillId="85" borderId="31" applyNumberFormat="0" applyProtection="0">
      <alignment horizontal="left" vertical="center" indent="1"/>
    </xf>
    <xf numFmtId="4" fontId="33" fillId="86" borderId="34" applyNumberFormat="0" applyProtection="0">
      <alignment horizontal="left" vertical="center" indent="1"/>
    </xf>
    <xf numFmtId="0" fontId="33" fillId="87" borderId="35" applyNumberFormat="0" applyProtection="0">
      <alignment horizontal="left" vertical="center" indent="1"/>
    </xf>
    <xf numFmtId="4" fontId="86" fillId="88" borderId="0" applyNumberFormat="0" applyProtection="0">
      <alignment horizontal="left" vertical="center" indent="1"/>
    </xf>
    <xf numFmtId="0" fontId="86" fillId="89" borderId="0" applyNumberFormat="0" applyProtection="0">
      <alignment horizontal="left" vertical="center" indent="1"/>
    </xf>
    <xf numFmtId="0" fontId="3" fillId="68" borderId="31" applyNumberFormat="0" applyProtection="0">
      <alignment horizontal="left" vertical="center" indent="1"/>
    </xf>
    <xf numFmtId="192" fontId="3" fillId="68" borderId="31" applyNumberFormat="0" applyProtection="0">
      <alignment horizontal="left" vertical="center" indent="1"/>
    </xf>
    <xf numFmtId="192" fontId="3" fillId="68" borderId="31" applyNumberFormat="0" applyProtection="0">
      <alignment horizontal="left" vertical="center"/>
    </xf>
    <xf numFmtId="4" fontId="87" fillId="86" borderId="31" applyNumberFormat="0" applyProtection="0">
      <alignment horizontal="left" vertical="center" indent="1"/>
    </xf>
    <xf numFmtId="0" fontId="87" fillId="87" borderId="31" applyNumberFormat="0" applyProtection="0">
      <alignment horizontal="left" vertical="center" indent="1"/>
    </xf>
    <xf numFmtId="4" fontId="87" fillId="90" borderId="31" applyNumberFormat="0" applyProtection="0">
      <alignment horizontal="left" vertical="center" indent="1"/>
    </xf>
    <xf numFmtId="0" fontId="87" fillId="91" borderId="31" applyNumberFormat="0" applyProtection="0">
      <alignment horizontal="left" vertical="center" indent="1"/>
    </xf>
    <xf numFmtId="0" fontId="3" fillId="90" borderId="31" applyNumberFormat="0" applyProtection="0">
      <alignment horizontal="left" vertical="center" indent="1"/>
    </xf>
    <xf numFmtId="192" fontId="3" fillId="90" borderId="31" applyNumberFormat="0" applyProtection="0">
      <alignment horizontal="left" vertical="center" indent="1"/>
    </xf>
    <xf numFmtId="192" fontId="3" fillId="90" borderId="31" applyNumberFormat="0" applyProtection="0">
      <alignment horizontal="left" vertical="center"/>
    </xf>
    <xf numFmtId="0" fontId="3" fillId="90" borderId="31" applyNumberFormat="0" applyProtection="0">
      <alignment horizontal="left" vertical="center" indent="1"/>
    </xf>
    <xf numFmtId="192" fontId="3" fillId="90" borderId="31" applyNumberFormat="0" applyProtection="0">
      <alignment horizontal="left" vertical="center" indent="1"/>
    </xf>
    <xf numFmtId="192" fontId="3" fillId="90" borderId="31" applyNumberFormat="0" applyProtection="0">
      <alignment horizontal="left" vertical="center"/>
    </xf>
    <xf numFmtId="0" fontId="3" fillId="92" borderId="31" applyNumberFormat="0" applyProtection="0">
      <alignment horizontal="left" vertical="center" indent="1"/>
    </xf>
    <xf numFmtId="192" fontId="3" fillId="92" borderId="31" applyNumberFormat="0" applyProtection="0">
      <alignment horizontal="left" vertical="center" indent="1"/>
    </xf>
    <xf numFmtId="192" fontId="3" fillId="92" borderId="31" applyNumberFormat="0" applyProtection="0">
      <alignment horizontal="left" vertical="center"/>
    </xf>
    <xf numFmtId="0" fontId="3" fillId="92" borderId="31" applyNumberFormat="0" applyProtection="0">
      <alignment horizontal="left" vertical="center" indent="1"/>
    </xf>
    <xf numFmtId="192" fontId="3" fillId="92" borderId="31" applyNumberFormat="0" applyProtection="0">
      <alignment horizontal="left" vertical="center" indent="1"/>
    </xf>
    <xf numFmtId="192" fontId="3" fillId="92" borderId="31" applyNumberFormat="0" applyProtection="0">
      <alignment horizontal="left" vertical="center"/>
    </xf>
    <xf numFmtId="0" fontId="3" fillId="59" borderId="31" applyNumberFormat="0" applyProtection="0">
      <alignment horizontal="left" vertical="center" indent="1"/>
    </xf>
    <xf numFmtId="192" fontId="3" fillId="59" borderId="31" applyNumberFormat="0" applyProtection="0">
      <alignment horizontal="left" vertical="center" indent="1"/>
    </xf>
    <xf numFmtId="192" fontId="3" fillId="59" borderId="31" applyNumberFormat="0" applyProtection="0">
      <alignment horizontal="left" vertical="center"/>
    </xf>
    <xf numFmtId="0" fontId="3" fillId="59" borderId="31" applyNumberFormat="0" applyProtection="0">
      <alignment horizontal="left" vertical="center" indent="1"/>
    </xf>
    <xf numFmtId="192" fontId="3" fillId="59" borderId="31" applyNumberFormat="0" applyProtection="0">
      <alignment horizontal="left" vertical="center" indent="1"/>
    </xf>
    <xf numFmtId="192" fontId="3" fillId="59" borderId="31" applyNumberFormat="0" applyProtection="0">
      <alignment horizontal="left" vertical="center"/>
    </xf>
    <xf numFmtId="0" fontId="3" fillId="68" borderId="31" applyNumberFormat="0" applyProtection="0">
      <alignment horizontal="left" vertical="center" indent="1"/>
    </xf>
    <xf numFmtId="192" fontId="3" fillId="68" borderId="31" applyNumberFormat="0" applyProtection="0">
      <alignment horizontal="left" vertical="center" indent="1"/>
    </xf>
    <xf numFmtId="192" fontId="3" fillId="68" borderId="31" applyNumberFormat="0" applyProtection="0">
      <alignment horizontal="left" vertical="center"/>
    </xf>
    <xf numFmtId="0" fontId="3" fillId="68" borderId="31" applyNumberFormat="0" applyProtection="0">
      <alignment horizontal="left" vertical="center" indent="1"/>
    </xf>
    <xf numFmtId="192" fontId="3" fillId="68" borderId="31" applyNumberFormat="0" applyProtection="0">
      <alignment horizontal="left" vertical="center" indent="1"/>
    </xf>
    <xf numFmtId="192" fontId="3" fillId="68" borderId="31" applyNumberFormat="0" applyProtection="0">
      <alignment horizontal="left" vertical="center"/>
    </xf>
    <xf numFmtId="4" fontId="33" fillId="63" borderId="31" applyNumberFormat="0" applyProtection="0">
      <alignment vertical="center"/>
    </xf>
    <xf numFmtId="0" fontId="33" fillId="64" borderId="31" applyNumberFormat="0" applyProtection="0">
      <alignment vertical="center"/>
    </xf>
    <xf numFmtId="4" fontId="85" fillId="63" borderId="31" applyNumberFormat="0" applyProtection="0">
      <alignment vertical="center"/>
    </xf>
    <xf numFmtId="0" fontId="50" fillId="64" borderId="31" applyNumberFormat="0" applyProtection="0">
      <alignment vertical="center"/>
    </xf>
    <xf numFmtId="4" fontId="33" fillId="63" borderId="31" applyNumberFormat="0" applyProtection="0">
      <alignment horizontal="left" vertical="center" indent="1"/>
    </xf>
    <xf numFmtId="0" fontId="33" fillId="64" borderId="31" applyNumberFormat="0" applyProtection="0">
      <alignment horizontal="left" vertical="center" indent="1"/>
    </xf>
    <xf numFmtId="4" fontId="33" fillId="63" borderId="31" applyNumberFormat="0" applyProtection="0">
      <alignment horizontal="left" vertical="center" indent="1"/>
    </xf>
    <xf numFmtId="0" fontId="33" fillId="64" borderId="31" applyNumberFormat="0" applyProtection="0">
      <alignment horizontal="left" vertical="center" indent="1"/>
    </xf>
    <xf numFmtId="4" fontId="33" fillId="86" borderId="31" applyNumberFormat="0" applyProtection="0">
      <alignment horizontal="right" vertical="center"/>
    </xf>
    <xf numFmtId="0" fontId="33" fillId="87" borderId="31" applyNumberFormat="0" applyProtection="0">
      <alignment horizontal="right" vertical="center"/>
    </xf>
    <xf numFmtId="4" fontId="85" fillId="86" borderId="31" applyNumberFormat="0" applyProtection="0">
      <alignment horizontal="right" vertical="center"/>
    </xf>
    <xf numFmtId="0" fontId="50" fillId="87" borderId="31" applyNumberFormat="0" applyProtection="0">
      <alignment horizontal="right" vertical="center"/>
    </xf>
    <xf numFmtId="0" fontId="3" fillId="68" borderId="31" applyNumberFormat="0" applyProtection="0">
      <alignment horizontal="left" vertical="center" indent="1"/>
    </xf>
    <xf numFmtId="192" fontId="3" fillId="68" borderId="31" applyNumberFormat="0" applyProtection="0">
      <alignment horizontal="left" vertical="center" indent="1"/>
    </xf>
    <xf numFmtId="192" fontId="3" fillId="68" borderId="31" applyNumberFormat="0" applyProtection="0">
      <alignment horizontal="left" vertical="center"/>
    </xf>
    <xf numFmtId="0" fontId="3" fillId="68" borderId="31" applyNumberFormat="0" applyProtection="0">
      <alignment horizontal="left" vertical="center" indent="1"/>
    </xf>
    <xf numFmtId="192" fontId="3" fillId="68" borderId="31" applyNumberFormat="0" applyProtection="0">
      <alignment horizontal="left" vertical="center" indent="1"/>
    </xf>
    <xf numFmtId="192" fontId="3" fillId="68" borderId="31" applyNumberFormat="0" applyProtection="0">
      <alignment horizontal="left" vertical="center"/>
    </xf>
    <xf numFmtId="0" fontId="88" fillId="0" borderId="0"/>
    <xf numFmtId="192" fontId="88" fillId="0" borderId="0"/>
    <xf numFmtId="4" fontId="89" fillId="86" borderId="31" applyNumberFormat="0" applyProtection="0">
      <alignment horizontal="right" vertical="center"/>
    </xf>
    <xf numFmtId="0" fontId="89" fillId="87" borderId="31" applyNumberFormat="0" applyProtection="0">
      <alignment horizontal="right" vertical="center"/>
    </xf>
    <xf numFmtId="0" fontId="3" fillId="12" borderId="0" applyNumberFormat="0" applyFont="0" applyBorder="0" applyAlignment="0" applyProtection="0"/>
    <xf numFmtId="0" fontId="3" fillId="0" borderId="0" applyNumberFormat="0" applyFont="0" applyBorder="0" applyAlignment="0" applyProtection="0"/>
    <xf numFmtId="0" fontId="90" fillId="0" borderId="0"/>
    <xf numFmtId="192" fontId="90" fillId="0" borderId="0"/>
    <xf numFmtId="192" fontId="187" fillId="0" borderId="0"/>
    <xf numFmtId="208" fontId="91" fillId="0" borderId="0">
      <alignment horizontal="right"/>
    </xf>
    <xf numFmtId="209" fontId="84" fillId="0" borderId="0">
      <alignment horizontal="right"/>
    </xf>
    <xf numFmtId="0" fontId="92" fillId="0" borderId="0" applyNumberFormat="0" applyFill="0" applyBorder="0" applyAlignment="0" applyProtection="0"/>
    <xf numFmtId="192" fontId="92" fillId="0" borderId="0" applyNumberFormat="0" applyFill="0" applyBorder="0" applyAlignment="0" applyProtection="0"/>
    <xf numFmtId="207" fontId="93" fillId="0" borderId="0">
      <alignment horizontal="right"/>
    </xf>
    <xf numFmtId="0" fontId="186" fillId="0" borderId="0" applyNumberFormat="0" applyFill="0" applyBorder="0" applyAlignment="0" applyProtection="0">
      <alignment horizontal="center"/>
    </xf>
    <xf numFmtId="0" fontId="91" fillId="0" borderId="0"/>
    <xf numFmtId="192" fontId="91" fillId="0" borderId="0"/>
    <xf numFmtId="192" fontId="188" fillId="0" borderId="0"/>
    <xf numFmtId="207" fontId="94" fillId="0" borderId="0">
      <alignment horizontal="right"/>
    </xf>
    <xf numFmtId="210" fontId="95" fillId="0" borderId="9">
      <alignment horizontal="left" vertical="center"/>
      <protection locked="0"/>
    </xf>
    <xf numFmtId="0" fontId="3" fillId="0" borderId="0"/>
    <xf numFmtId="0" fontId="189" fillId="0" borderId="0"/>
    <xf numFmtId="0" fontId="96" fillId="0" borderId="0"/>
    <xf numFmtId="192" fontId="96" fillId="0" borderId="0"/>
    <xf numFmtId="192" fontId="190" fillId="0" borderId="0"/>
    <xf numFmtId="208" fontId="91" fillId="0" borderId="0">
      <alignment horizontal="right"/>
    </xf>
    <xf numFmtId="0" fontId="16" fillId="0" borderId="0"/>
    <xf numFmtId="0" fontId="18" fillId="0" borderId="0"/>
    <xf numFmtId="192" fontId="18" fillId="0" borderId="0"/>
    <xf numFmtId="192" fontId="18" fillId="0" borderId="0"/>
    <xf numFmtId="192" fontId="136" fillId="0" borderId="0"/>
    <xf numFmtId="192" fontId="16" fillId="0" borderId="0"/>
    <xf numFmtId="192" fontId="15" fillId="0" borderId="0"/>
    <xf numFmtId="0" fontId="27" fillId="0" borderId="0" applyNumberFormat="0" applyFont="0" applyFill="0" applyBorder="0" applyAlignment="0" applyProtection="0">
      <alignment vertical="top"/>
    </xf>
    <xf numFmtId="0" fontId="191" fillId="0" borderId="0"/>
    <xf numFmtId="192" fontId="27" fillId="0" borderId="0" applyNumberFormat="0" applyFont="0" applyFill="0" applyBorder="0" applyAlignment="0" applyProtection="0">
      <alignment vertical="top"/>
    </xf>
    <xf numFmtId="192" fontId="27" fillId="0" borderId="0" applyNumberFormat="0" applyFont="0" applyFill="0" applyBorder="0" applyAlignment="0" applyProtection="0">
      <alignment vertical="top"/>
    </xf>
    <xf numFmtId="0" fontId="125" fillId="0" borderId="0"/>
    <xf numFmtId="40" fontId="192" fillId="0" borderId="0" applyBorder="0">
      <alignment horizontal="right"/>
    </xf>
    <xf numFmtId="211" fontId="91" fillId="0" borderId="0">
      <alignment horizontal="right"/>
    </xf>
    <xf numFmtId="38" fontId="97" fillId="0" borderId="4" applyBorder="0">
      <alignment horizontal="right"/>
      <protection locked="0"/>
    </xf>
    <xf numFmtId="49" fontId="33" fillId="0" borderId="0" applyFill="0" applyBorder="0" applyAlignment="0"/>
    <xf numFmtId="212" fontId="35" fillId="0" borderId="0" applyFill="0" applyBorder="0" applyAlignment="0"/>
    <xf numFmtId="204" fontId="36" fillId="0" borderId="0" applyFill="0" applyBorder="0" applyAlignment="0"/>
    <xf numFmtId="204" fontId="36" fillId="0" borderId="0" applyFill="0" applyBorder="0" applyAlignment="0"/>
    <xf numFmtId="213" fontId="35" fillId="0" borderId="0" applyFill="0" applyBorder="0" applyAlignment="0"/>
    <xf numFmtId="214" fontId="36" fillId="0" borderId="0" applyFill="0" applyBorder="0" applyAlignment="0"/>
    <xf numFmtId="214" fontId="36" fillId="0" borderId="0" applyFill="0" applyBorder="0" applyAlignment="0"/>
    <xf numFmtId="0" fontId="98" fillId="0" borderId="0" applyFill="0" applyBorder="0" applyProtection="0">
      <alignment horizontal="left" vertical="top"/>
    </xf>
    <xf numFmtId="192" fontId="98" fillId="0" borderId="0" applyFill="0" applyBorder="0" applyProtection="0">
      <alignment horizontal="left" vertical="top"/>
    </xf>
    <xf numFmtId="192" fontId="193" fillId="0" borderId="0" applyFill="0" applyBorder="0" applyProtection="0">
      <alignment horizontal="left" vertical="top"/>
    </xf>
    <xf numFmtId="0" fontId="99" fillId="0" borderId="0" applyNumberFormat="0" applyFill="0" applyBorder="0" applyAlignment="0" applyProtection="0"/>
    <xf numFmtId="0" fontId="194" fillId="0" borderId="0"/>
    <xf numFmtId="0" fontId="195" fillId="0" borderId="0"/>
    <xf numFmtId="0" fontId="196" fillId="0" borderId="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215" fontId="51" fillId="0" borderId="0"/>
    <xf numFmtId="0" fontId="47" fillId="0" borderId="36" applyNumberFormat="0" applyFill="0" applyAlignment="0" applyProtection="0"/>
    <xf numFmtId="0" fontId="3" fillId="51" borderId="37" applyNumberFormat="0" applyFont="0" applyFill="0" applyAlignment="0" applyProtection="0"/>
    <xf numFmtId="192" fontId="101" fillId="0" borderId="0"/>
    <xf numFmtId="192" fontId="101" fillId="0" borderId="0"/>
    <xf numFmtId="0" fontId="101" fillId="0" borderId="0"/>
    <xf numFmtId="0" fontId="101" fillId="0" borderId="0"/>
    <xf numFmtId="192" fontId="101" fillId="0" borderId="0"/>
    <xf numFmtId="192" fontId="101" fillId="0" borderId="0"/>
    <xf numFmtId="216" fontId="67" fillId="0" borderId="0" applyFont="0" applyFill="0" applyBorder="0" applyAlignment="0" applyProtection="0"/>
    <xf numFmtId="172" fontId="67" fillId="0" borderId="0" applyFont="0" applyFill="0" applyBorder="0" applyAlignment="0" applyProtection="0"/>
    <xf numFmtId="279" fontId="117" fillId="0" borderId="0" applyFont="0" applyFill="0" applyBorder="0" applyAlignment="0" applyProtection="0"/>
    <xf numFmtId="173" fontId="3" fillId="0" borderId="0" applyFont="0" applyFill="0" applyBorder="0" applyAlignment="0" applyProtection="0"/>
    <xf numFmtId="0" fontId="101" fillId="0" borderId="0"/>
    <xf numFmtId="192" fontId="101" fillId="0" borderId="0"/>
    <xf numFmtId="280" fontId="162" fillId="0" borderId="0" applyFont="0" applyFill="0" applyBorder="0" applyAlignment="0" applyProtection="0"/>
    <xf numFmtId="281" fontId="162"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192" fontId="26" fillId="22"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192" fontId="26" fillId="27"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192" fontId="26" fillId="32"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192"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192" fontId="26" fillId="19"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92" fontId="26" fillId="41" borderId="0" applyNumberFormat="0" applyBorder="0" applyAlignment="0" applyProtection="0"/>
    <xf numFmtId="217" fontId="6" fillId="0" borderId="38">
      <protection locked="0"/>
    </xf>
    <xf numFmtId="217" fontId="6" fillId="0" borderId="39">
      <protection locked="0"/>
    </xf>
    <xf numFmtId="0" fontId="104" fillId="12" borderId="5" applyNumberFormat="0" applyAlignment="0" applyProtection="0"/>
    <xf numFmtId="0" fontId="104" fillId="11" borderId="5" applyNumberFormat="0" applyAlignment="0" applyProtection="0"/>
    <xf numFmtId="0" fontId="104" fillId="12" borderId="5" applyNumberFormat="0" applyAlignment="0" applyProtection="0"/>
    <xf numFmtId="0" fontId="104" fillId="12" borderId="5" applyNumberFormat="0" applyAlignment="0" applyProtection="0"/>
    <xf numFmtId="0" fontId="104" fillId="11" borderId="5" applyNumberFormat="0" applyAlignment="0" applyProtection="0"/>
    <xf numFmtId="3" fontId="197" fillId="0" borderId="0">
      <alignment horizontal="center" vertical="center" textRotation="90" wrapText="1"/>
    </xf>
    <xf numFmtId="282" fontId="6" fillId="0" borderId="9">
      <alignment vertical="top" wrapText="1"/>
    </xf>
    <xf numFmtId="0" fontId="105" fillId="12" borderId="31" applyNumberFormat="0" applyAlignment="0" applyProtection="0"/>
    <xf numFmtId="0" fontId="105" fillId="12" borderId="31" applyNumberFormat="0" applyAlignment="0" applyProtection="0"/>
    <xf numFmtId="0" fontId="105" fillId="12" borderId="31" applyNumberFormat="0" applyAlignment="0" applyProtection="0"/>
    <xf numFmtId="192" fontId="105" fillId="12" borderId="31" applyNumberFormat="0" applyAlignment="0" applyProtection="0"/>
    <xf numFmtId="0" fontId="106" fillId="12" borderId="5" applyNumberFormat="0" applyAlignment="0" applyProtection="0"/>
    <xf numFmtId="0" fontId="106" fillId="12" borderId="5" applyNumberFormat="0" applyAlignment="0" applyProtection="0"/>
    <xf numFmtId="0" fontId="106" fillId="12" borderId="5" applyNumberFormat="0" applyAlignment="0" applyProtection="0"/>
    <xf numFmtId="192" fontId="106" fillId="12" borderId="5" applyNumberFormat="0" applyAlignment="0" applyProtection="0"/>
    <xf numFmtId="0" fontId="28" fillId="0" borderId="0" applyNumberFormat="0" applyFill="0" applyBorder="0" applyAlignment="0" applyProtection="0">
      <alignment vertical="top"/>
      <protection locked="0"/>
    </xf>
    <xf numFmtId="0" fontId="21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21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192" fontId="198" fillId="0" borderId="0" applyNumberFormat="0" applyFill="0" applyBorder="0" applyAlignment="0" applyProtection="0"/>
    <xf numFmtId="0" fontId="218"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0" fontId="21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192" fontId="28" fillId="0" borderId="0" applyNumberFormat="0" applyFill="0" applyBorder="0" applyAlignment="0" applyProtection="0">
      <alignment vertical="top"/>
      <protection locked="0"/>
    </xf>
    <xf numFmtId="192" fontId="28" fillId="0" borderId="0" applyNumberFormat="0" applyFill="0" applyBorder="0" applyAlignment="0" applyProtection="0">
      <alignment vertical="top"/>
      <protection locked="0"/>
    </xf>
    <xf numFmtId="0" fontId="108" fillId="59" borderId="1"/>
    <xf numFmtId="4" fontId="199" fillId="0" borderId="9">
      <alignment horizontal="left" vertical="center"/>
    </xf>
    <xf numFmtId="4" fontId="199" fillId="0" borderId="9"/>
    <xf numFmtId="0" fontId="108" fillId="60" borderId="6"/>
    <xf numFmtId="4" fontId="199" fillId="93" borderId="9"/>
    <xf numFmtId="4" fontId="108" fillId="94" borderId="9"/>
    <xf numFmtId="0" fontId="108" fillId="59" borderId="1"/>
    <xf numFmtId="172" fontId="7" fillId="0" borderId="9">
      <alignment vertical="top" wrapText="1"/>
    </xf>
    <xf numFmtId="14" fontId="6" fillId="0" borderId="0">
      <alignment horizontal="right"/>
    </xf>
    <xf numFmtId="14" fontId="6" fillId="0" borderId="0">
      <alignment horizontal="right"/>
    </xf>
    <xf numFmtId="168" fontId="4"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0" fontId="109" fillId="0" borderId="40">
      <alignment horizontal="left" vertical="top" wrapText="1"/>
    </xf>
    <xf numFmtId="192" fontId="109" fillId="0" borderId="40">
      <alignment horizontal="left" vertical="top" wrapText="1"/>
    </xf>
    <xf numFmtId="0" fontId="200" fillId="94" borderId="0" applyNumberFormat="0"/>
    <xf numFmtId="0" fontId="110" fillId="0" borderId="21" applyNumberFormat="0" applyFill="0" applyAlignment="0" applyProtection="0"/>
    <xf numFmtId="0" fontId="110" fillId="0" borderId="21" applyNumberFormat="0" applyFill="0" applyAlignment="0" applyProtection="0"/>
    <xf numFmtId="0" fontId="110" fillId="0" borderId="21" applyNumberFormat="0" applyFill="0" applyAlignment="0" applyProtection="0"/>
    <xf numFmtId="192" fontId="110" fillId="0" borderId="21" applyNumberFormat="0" applyFill="0" applyAlignment="0" applyProtection="0"/>
    <xf numFmtId="0" fontId="111" fillId="0" borderId="22" applyNumberFormat="0" applyFill="0" applyAlignment="0" applyProtection="0"/>
    <xf numFmtId="0" fontId="111" fillId="0" borderId="22" applyNumberFormat="0" applyFill="0" applyAlignment="0" applyProtection="0"/>
    <xf numFmtId="0" fontId="111" fillId="0" borderId="22" applyNumberFormat="0" applyFill="0" applyAlignment="0" applyProtection="0"/>
    <xf numFmtId="192" fontId="111" fillId="0" borderId="22" applyNumberFormat="0" applyFill="0" applyAlignment="0" applyProtection="0"/>
    <xf numFmtId="0" fontId="112" fillId="0" borderId="23" applyNumberFormat="0" applyFill="0" applyAlignment="0" applyProtection="0"/>
    <xf numFmtId="0" fontId="112" fillId="0" borderId="23" applyNumberFormat="0" applyFill="0" applyAlignment="0" applyProtection="0"/>
    <xf numFmtId="0" fontId="112" fillId="0" borderId="23" applyNumberFormat="0" applyFill="0" applyAlignment="0" applyProtection="0"/>
    <xf numFmtId="192" fontId="112" fillId="0" borderId="23"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192" fontId="112" fillId="0" borderId="0" applyNumberFormat="0" applyFill="0" applyBorder="0" applyAlignment="0" applyProtection="0"/>
    <xf numFmtId="217" fontId="113" fillId="61" borderId="38"/>
    <xf numFmtId="217" fontId="113" fillId="62" borderId="39"/>
    <xf numFmtId="217" fontId="113" fillId="10" borderId="39"/>
    <xf numFmtId="0" fontId="3" fillId="0" borderId="9">
      <alignment horizontal="right"/>
    </xf>
    <xf numFmtId="0" fontId="3" fillId="0" borderId="26">
      <alignment horizontal="right"/>
    </xf>
    <xf numFmtId="0" fontId="114" fillId="0" borderId="36" applyNumberFormat="0" applyFill="0" applyAlignment="0" applyProtection="0"/>
    <xf numFmtId="0" fontId="114" fillId="0" borderId="36" applyNumberFormat="0" applyFill="0" applyAlignment="0" applyProtection="0"/>
    <xf numFmtId="0" fontId="114" fillId="0" borderId="36" applyNumberFormat="0" applyFill="0" applyAlignment="0" applyProtection="0"/>
    <xf numFmtId="192" fontId="114" fillId="0" borderId="36" applyNumberFormat="0" applyFill="0" applyAlignment="0" applyProtection="0"/>
    <xf numFmtId="181" fontId="201" fillId="0" borderId="9"/>
    <xf numFmtId="0" fontId="3" fillId="0" borderId="0"/>
    <xf numFmtId="0" fontId="3" fillId="0" borderId="0"/>
    <xf numFmtId="0" fontId="3" fillId="0" borderId="0"/>
    <xf numFmtId="192" fontId="3" fillId="0" borderId="0"/>
    <xf numFmtId="192" fontId="3" fillId="0" borderId="0"/>
    <xf numFmtId="192" fontId="3" fillId="0" borderId="0"/>
    <xf numFmtId="0" fontId="7" fillId="0" borderId="0"/>
    <xf numFmtId="192" fontId="7" fillId="0" borderId="0"/>
    <xf numFmtId="192" fontId="3" fillId="0" borderId="0"/>
    <xf numFmtId="0" fontId="115" fillId="50" borderId="7" applyNumberFormat="0" applyAlignment="0" applyProtection="0"/>
    <xf numFmtId="0" fontId="115" fillId="50" borderId="7" applyNumberFormat="0" applyAlignment="0" applyProtection="0"/>
    <xf numFmtId="0" fontId="115" fillId="50" borderId="7" applyNumberFormat="0" applyAlignment="0" applyProtection="0"/>
    <xf numFmtId="192" fontId="115" fillId="50" borderId="7" applyNumberFormat="0" applyAlignment="0" applyProtection="0"/>
    <xf numFmtId="0" fontId="99" fillId="0" borderId="0" applyNumberFormat="0" applyFill="0" applyBorder="0" applyAlignment="0" applyProtection="0"/>
    <xf numFmtId="192" fontId="99" fillId="0" borderId="0" applyNumberFormat="0" applyFill="0" applyBorder="0" applyAlignment="0" applyProtection="0"/>
    <xf numFmtId="0" fontId="99" fillId="0" borderId="0" applyNumberFormat="0" applyFill="0" applyBorder="0" applyAlignment="0" applyProtection="0"/>
    <xf numFmtId="192" fontId="99" fillId="0" borderId="0" applyNumberFormat="0" applyFill="0" applyBorder="0" applyAlignment="0" applyProtection="0"/>
    <xf numFmtId="0" fontId="3" fillId="0" borderId="9"/>
    <xf numFmtId="165" fontId="26" fillId="0" borderId="0"/>
    <xf numFmtId="0" fontId="116" fillId="57" borderId="0" applyNumberFormat="0" applyBorder="0" applyAlignment="0" applyProtection="0"/>
    <xf numFmtId="0" fontId="116" fillId="57" borderId="0" applyNumberFormat="0" applyBorder="0" applyAlignment="0" applyProtection="0"/>
    <xf numFmtId="0" fontId="116" fillId="57" borderId="0" applyNumberFormat="0" applyBorder="0" applyAlignment="0" applyProtection="0"/>
    <xf numFmtId="192" fontId="116" fillId="57" borderId="0" applyNumberFormat="0" applyBorder="0" applyAlignment="0" applyProtection="0"/>
    <xf numFmtId="49" fontId="197" fillId="0" borderId="9">
      <alignment horizontal="right" vertical="top" wrapText="1"/>
    </xf>
    <xf numFmtId="227" fontId="202" fillId="0" borderId="0">
      <alignment horizontal="right" vertical="top" wrapText="1"/>
    </xf>
    <xf numFmtId="0" fontId="3" fillId="0" borderId="0"/>
    <xf numFmtId="0" fontId="7" fillId="0" borderId="0"/>
    <xf numFmtId="0" fontId="7" fillId="0" borderId="0"/>
    <xf numFmtId="0" fontId="23" fillId="0" borderId="0"/>
    <xf numFmtId="0" fontId="4" fillId="0" borderId="0"/>
    <xf numFmtId="0" fontId="4" fillId="0" borderId="0"/>
    <xf numFmtId="0" fontId="117" fillId="0" borderId="0"/>
    <xf numFmtId="0" fontId="42" fillId="0" borderId="0">
      <alignment vertical="center"/>
    </xf>
    <xf numFmtId="192" fontId="3" fillId="0" borderId="0">
      <alignment vertical="center"/>
    </xf>
    <xf numFmtId="0" fontId="3" fillId="0" borderId="0"/>
    <xf numFmtId="0" fontId="4" fillId="0" borderId="0"/>
    <xf numFmtId="0" fontId="7" fillId="0" borderId="0"/>
    <xf numFmtId="0" fontId="3" fillId="0" borderId="0"/>
    <xf numFmtId="0" fontId="4" fillId="0" borderId="0"/>
    <xf numFmtId="0" fontId="212" fillId="0" borderId="0"/>
    <xf numFmtId="0" fontId="212" fillId="0" borderId="0"/>
    <xf numFmtId="0" fontId="212" fillId="0" borderId="0"/>
    <xf numFmtId="0" fontId="3" fillId="0" borderId="0"/>
    <xf numFmtId="0" fontId="3" fillId="0" borderId="0"/>
    <xf numFmtId="0" fontId="3" fillId="0" borderId="0"/>
    <xf numFmtId="0" fontId="3" fillId="0" borderId="0"/>
    <xf numFmtId="192" fontId="4" fillId="0" borderId="0"/>
    <xf numFmtId="0" fontId="3" fillId="0" borderId="0"/>
    <xf numFmtId="0" fontId="212" fillId="0" borderId="0"/>
    <xf numFmtId="0" fontId="212" fillId="0" borderId="0"/>
    <xf numFmtId="0" fontId="212" fillId="0" borderId="0"/>
    <xf numFmtId="0" fontId="4" fillId="0" borderId="0"/>
    <xf numFmtId="0" fontId="117" fillId="0" borderId="0"/>
    <xf numFmtId="0" fontId="7" fillId="0" borderId="0"/>
    <xf numFmtId="0" fontId="42" fillId="0" borderId="0"/>
    <xf numFmtId="0" fontId="6" fillId="0" borderId="0"/>
    <xf numFmtId="0" fontId="6" fillId="0" borderId="0"/>
    <xf numFmtId="0" fontId="6" fillId="0" borderId="0"/>
    <xf numFmtId="0" fontId="7" fillId="0" borderId="0"/>
    <xf numFmtId="0" fontId="3" fillId="0" borderId="0"/>
    <xf numFmtId="0" fontId="3" fillId="0" borderId="0"/>
    <xf numFmtId="192" fontId="3" fillId="0" borderId="0"/>
    <xf numFmtId="0" fontId="3" fillId="0" borderId="0"/>
    <xf numFmtId="192" fontId="3" fillId="0" borderId="0"/>
    <xf numFmtId="0" fontId="3" fillId="0" borderId="0"/>
    <xf numFmtId="0" fontId="3" fillId="0" borderId="0"/>
    <xf numFmtId="0" fontId="212" fillId="0" borderId="0"/>
    <xf numFmtId="0" fontId="212" fillId="0" borderId="0"/>
    <xf numFmtId="0" fontId="212" fillId="0" borderId="0"/>
    <xf numFmtId="0" fontId="3" fillId="0" borderId="0"/>
    <xf numFmtId="0" fontId="3" fillId="0" borderId="0"/>
    <xf numFmtId="0" fontId="3" fillId="0" borderId="0"/>
    <xf numFmtId="192" fontId="212" fillId="0" borderId="0"/>
    <xf numFmtId="192" fontId="212" fillId="0" borderId="0"/>
    <xf numFmtId="192" fontId="212" fillId="0" borderId="0"/>
    <xf numFmtId="192" fontId="4" fillId="0" borderId="0"/>
    <xf numFmtId="0" fontId="7" fillId="0" borderId="0"/>
    <xf numFmtId="192" fontId="212" fillId="0" borderId="0"/>
    <xf numFmtId="192" fontId="212" fillId="0" borderId="0"/>
    <xf numFmtId="192" fontId="212" fillId="0" borderId="0"/>
    <xf numFmtId="192" fontId="4" fillId="0" borderId="0"/>
    <xf numFmtId="0" fontId="7" fillId="0" borderId="0"/>
    <xf numFmtId="0" fontId="6" fillId="0" borderId="0"/>
    <xf numFmtId="192" fontId="3" fillId="0" borderId="0"/>
    <xf numFmtId="0" fontId="3" fillId="0" borderId="0"/>
    <xf numFmtId="0" fontId="7" fillId="0" borderId="0"/>
    <xf numFmtId="0" fontId="7" fillId="0" borderId="0"/>
    <xf numFmtId="0" fontId="219" fillId="0" borderId="0"/>
    <xf numFmtId="192" fontId="7" fillId="0" borderId="0"/>
    <xf numFmtId="0" fontId="7" fillId="0" borderId="0"/>
    <xf numFmtId="0" fontId="7" fillId="0" borderId="0"/>
    <xf numFmtId="0" fontId="7" fillId="0" borderId="0"/>
    <xf numFmtId="0" fontId="212" fillId="0" borderId="0"/>
    <xf numFmtId="0" fontId="212" fillId="0" borderId="0"/>
    <xf numFmtId="0" fontId="80" fillId="0" borderId="0">
      <alignment horizontal="left"/>
    </xf>
    <xf numFmtId="0" fontId="55" fillId="0" borderId="0"/>
    <xf numFmtId="0" fontId="55" fillId="0" borderId="0"/>
    <xf numFmtId="0" fontId="6" fillId="0" borderId="0"/>
    <xf numFmtId="0" fontId="23" fillId="0" borderId="0"/>
    <xf numFmtId="0" fontId="7" fillId="0" borderId="0"/>
    <xf numFmtId="192" fontId="7" fillId="0" borderId="0"/>
    <xf numFmtId="0" fontId="23" fillId="0" borderId="0"/>
    <xf numFmtId="0" fontId="7" fillId="0" borderId="0"/>
    <xf numFmtId="0" fontId="23" fillId="0" borderId="0"/>
    <xf numFmtId="192" fontId="23" fillId="0" borderId="0"/>
    <xf numFmtId="0" fontId="7" fillId="0" borderId="0"/>
    <xf numFmtId="0" fontId="7" fillId="0" borderId="0"/>
    <xf numFmtId="0" fontId="7" fillId="0" borderId="0"/>
    <xf numFmtId="0" fontId="23" fillId="0" borderId="0"/>
    <xf numFmtId="0" fontId="23" fillId="0" borderId="0"/>
    <xf numFmtId="0" fontId="23" fillId="0" borderId="0"/>
    <xf numFmtId="0" fontId="7" fillId="0" borderId="0"/>
    <xf numFmtId="0" fontId="7" fillId="0" borderId="0"/>
    <xf numFmtId="0" fontId="55" fillId="0" borderId="0"/>
    <xf numFmtId="0" fontId="7" fillId="0" borderId="0"/>
    <xf numFmtId="0" fontId="7" fillId="0" borderId="0"/>
    <xf numFmtId="0" fontId="212" fillId="0" borderId="0"/>
    <xf numFmtId="0" fontId="7" fillId="0" borderId="0"/>
    <xf numFmtId="0" fontId="212" fillId="0" borderId="0"/>
    <xf numFmtId="0" fontId="212" fillId="0" borderId="0"/>
    <xf numFmtId="0" fontId="212" fillId="0" borderId="0"/>
    <xf numFmtId="0" fontId="212" fillId="0" borderId="0"/>
    <xf numFmtId="0" fontId="212" fillId="0" borderId="0"/>
    <xf numFmtId="192" fontId="4" fillId="0" borderId="0"/>
    <xf numFmtId="0" fontId="7" fillId="0" borderId="0"/>
    <xf numFmtId="0" fontId="7" fillId="0" borderId="0"/>
    <xf numFmtId="192" fontId="7" fillId="0" borderId="0"/>
    <xf numFmtId="0" fontId="212" fillId="0" borderId="0"/>
    <xf numFmtId="0" fontId="55" fillId="0" borderId="0"/>
    <xf numFmtId="0" fontId="7" fillId="0" borderId="0"/>
    <xf numFmtId="192" fontId="80" fillId="0" borderId="0"/>
    <xf numFmtId="0" fontId="220" fillId="0" borderId="0"/>
    <xf numFmtId="0" fontId="221" fillId="0" borderId="0"/>
    <xf numFmtId="0" fontId="220" fillId="0" borderId="0"/>
    <xf numFmtId="0" fontId="6" fillId="0" borderId="0"/>
    <xf numFmtId="192" fontId="23" fillId="0" borderId="0"/>
    <xf numFmtId="0" fontId="3" fillId="0" borderId="0"/>
    <xf numFmtId="192" fontId="3" fillId="0" borderId="0"/>
    <xf numFmtId="0" fontId="3" fillId="0" borderId="0"/>
    <xf numFmtId="0" fontId="55" fillId="0" borderId="0"/>
    <xf numFmtId="192" fontId="3" fillId="0" borderId="0"/>
    <xf numFmtId="0" fontId="219" fillId="0" borderId="0"/>
    <xf numFmtId="192" fontId="3" fillId="0" borderId="0"/>
    <xf numFmtId="192" fontId="7" fillId="0" borderId="0"/>
    <xf numFmtId="192" fontId="3" fillId="0" borderId="0"/>
    <xf numFmtId="0" fontId="7" fillId="0" borderId="0"/>
    <xf numFmtId="0" fontId="7" fillId="0" borderId="0"/>
    <xf numFmtId="192" fontId="7" fillId="0" borderId="0"/>
    <xf numFmtId="0" fontId="7" fillId="0" borderId="0"/>
    <xf numFmtId="192" fontId="212" fillId="0" borderId="0"/>
    <xf numFmtId="192" fontId="212" fillId="0" borderId="0"/>
    <xf numFmtId="192" fontId="212" fillId="0" borderId="0"/>
    <xf numFmtId="192" fontId="4" fillId="0" borderId="0"/>
    <xf numFmtId="0" fontId="7" fillId="0" borderId="0"/>
    <xf numFmtId="192" fontId="212" fillId="0" borderId="0"/>
    <xf numFmtId="192" fontId="212" fillId="0" borderId="0"/>
    <xf numFmtId="192" fontId="212" fillId="0" borderId="0"/>
    <xf numFmtId="192" fontId="4" fillId="0" borderId="0"/>
    <xf numFmtId="0" fontId="80" fillId="0" borderId="0">
      <alignment horizontal="left"/>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212" fillId="0" borderId="0"/>
    <xf numFmtId="0" fontId="212" fillId="0" borderId="0"/>
    <xf numFmtId="0" fontId="212" fillId="0" borderId="0"/>
    <xf numFmtId="0" fontId="55" fillId="0" borderId="0"/>
    <xf numFmtId="0" fontId="220" fillId="0" borderId="0"/>
    <xf numFmtId="0" fontId="7" fillId="0" borderId="0"/>
    <xf numFmtId="0" fontId="220" fillId="0" borderId="0"/>
    <xf numFmtId="0" fontId="220" fillId="0" borderId="0"/>
    <xf numFmtId="0" fontId="4" fillId="0" borderId="0"/>
    <xf numFmtId="0" fontId="4" fillId="0" borderId="0"/>
    <xf numFmtId="0" fontId="4" fillId="0" borderId="0"/>
    <xf numFmtId="0" fontId="212" fillId="0" borderId="0"/>
    <xf numFmtId="0" fontId="212" fillId="0" borderId="0"/>
    <xf numFmtId="0" fontId="220" fillId="0" borderId="0"/>
    <xf numFmtId="192" fontId="23"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0" fillId="0" borderId="0"/>
    <xf numFmtId="0" fontId="3" fillId="0" borderId="0"/>
    <xf numFmtId="0" fontId="212" fillId="0" borderId="0"/>
    <xf numFmtId="0" fontId="80" fillId="0" borderId="0">
      <alignment horizontal="left"/>
    </xf>
    <xf numFmtId="0" fontId="212" fillId="0" borderId="0"/>
    <xf numFmtId="0" fontId="212" fillId="0" borderId="0"/>
    <xf numFmtId="0" fontId="212" fillId="0" borderId="0"/>
    <xf numFmtId="192" fontId="4" fillId="0" borderId="0"/>
    <xf numFmtId="0" fontId="4" fillId="0" borderId="0"/>
    <xf numFmtId="0" fontId="4" fillId="0" borderId="0"/>
    <xf numFmtId="0" fontId="4" fillId="0" borderId="0"/>
    <xf numFmtId="0" fontId="4" fillId="0" borderId="0"/>
    <xf numFmtId="0" fontId="212" fillId="0" borderId="0"/>
    <xf numFmtId="0" fontId="212" fillId="0" borderId="0"/>
    <xf numFmtId="0" fontId="212" fillId="0" borderId="0"/>
    <xf numFmtId="192" fontId="4" fillId="0" borderId="0"/>
    <xf numFmtId="0" fontId="4" fillId="0" borderId="0"/>
    <xf numFmtId="0" fontId="118" fillId="0" borderId="0"/>
    <xf numFmtId="0" fontId="4" fillId="0" borderId="0"/>
    <xf numFmtId="0" fontId="212" fillId="0" borderId="0"/>
    <xf numFmtId="192" fontId="212" fillId="0" borderId="0"/>
    <xf numFmtId="192" fontId="212" fillId="0" borderId="0"/>
    <xf numFmtId="192" fontId="212" fillId="0" borderId="0"/>
    <xf numFmtId="192" fontId="212" fillId="0" borderId="0"/>
    <xf numFmtId="192" fontId="212" fillId="0" borderId="0"/>
    <xf numFmtId="192" fontId="212" fillId="0" borderId="0"/>
    <xf numFmtId="0" fontId="212" fillId="0" borderId="0"/>
    <xf numFmtId="0" fontId="212" fillId="0" borderId="0"/>
    <xf numFmtId="192" fontId="4" fillId="0" borderId="0"/>
    <xf numFmtId="192" fontId="3" fillId="0" borderId="0"/>
    <xf numFmtId="0" fontId="55" fillId="0" borderId="0"/>
    <xf numFmtId="0" fontId="55"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6" fillId="0" borderId="0"/>
    <xf numFmtId="0" fontId="220" fillId="0" borderId="0"/>
    <xf numFmtId="0" fontId="212" fillId="0" borderId="0"/>
    <xf numFmtId="192" fontId="212" fillId="0" borderId="0"/>
    <xf numFmtId="192" fontId="212" fillId="0" borderId="0"/>
    <xf numFmtId="192" fontId="212" fillId="0" borderId="0"/>
    <xf numFmtId="192" fontId="212" fillId="0" borderId="0"/>
    <xf numFmtId="192" fontId="212" fillId="0" borderId="0"/>
    <xf numFmtId="192" fontId="212" fillId="0" borderId="0"/>
    <xf numFmtId="192" fontId="4" fillId="0" borderId="0"/>
    <xf numFmtId="192" fontId="212" fillId="0" borderId="0"/>
    <xf numFmtId="192" fontId="212" fillId="0" borderId="0"/>
    <xf numFmtId="192" fontId="212" fillId="0" borderId="0"/>
    <xf numFmtId="0" fontId="3" fillId="0" borderId="0"/>
    <xf numFmtId="0" fontId="3" fillId="0" borderId="0"/>
    <xf numFmtId="0" fontId="3" fillId="0" borderId="0"/>
    <xf numFmtId="0" fontId="3" fillId="0" borderId="0"/>
    <xf numFmtId="0" fontId="3" fillId="0" borderId="0"/>
    <xf numFmtId="0" fontId="3" fillId="0" borderId="0"/>
    <xf numFmtId="192" fontId="4" fillId="0" borderId="0"/>
    <xf numFmtId="0" fontId="118" fillId="0" borderId="0"/>
    <xf numFmtId="0" fontId="4" fillId="0" borderId="0"/>
    <xf numFmtId="0" fontId="220" fillId="0" borderId="0"/>
    <xf numFmtId="0" fontId="212" fillId="0" borderId="0"/>
    <xf numFmtId="0" fontId="212" fillId="0" borderId="0"/>
    <xf numFmtId="0" fontId="118" fillId="0" borderId="0"/>
    <xf numFmtId="192" fontId="7" fillId="0" borderId="0"/>
    <xf numFmtId="0" fontId="212" fillId="0" borderId="0"/>
    <xf numFmtId="192" fontId="212" fillId="0" borderId="0"/>
    <xf numFmtId="192" fontId="212" fillId="0" borderId="0"/>
    <xf numFmtId="192" fontId="212" fillId="0" borderId="0"/>
    <xf numFmtId="0" fontId="212" fillId="0" borderId="0"/>
    <xf numFmtId="0" fontId="212" fillId="0" borderId="0"/>
    <xf numFmtId="192" fontId="4" fillId="0" borderId="0"/>
    <xf numFmtId="0" fontId="4" fillId="0" borderId="0"/>
    <xf numFmtId="0" fontId="212" fillId="0" borderId="0"/>
    <xf numFmtId="0" fontId="212" fillId="0" borderId="0"/>
    <xf numFmtId="0" fontId="212" fillId="0" borderId="0"/>
    <xf numFmtId="0" fontId="212" fillId="0" borderId="0"/>
    <xf numFmtId="0" fontId="212" fillId="0" borderId="0"/>
    <xf numFmtId="0" fontId="4"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4" fillId="0" borderId="0"/>
    <xf numFmtId="0" fontId="7" fillId="0" borderId="0"/>
    <xf numFmtId="0" fontId="7" fillId="0" borderId="0"/>
    <xf numFmtId="0" fontId="7" fillId="0" borderId="0"/>
    <xf numFmtId="0" fontId="7" fillId="0" borderId="0"/>
    <xf numFmtId="0" fontId="213"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0" fillId="0" borderId="0"/>
    <xf numFmtId="0" fontId="4" fillId="0" borderId="0"/>
    <xf numFmtId="192" fontId="3" fillId="0" borderId="0"/>
    <xf numFmtId="0" fontId="3" fillId="0" borderId="0"/>
    <xf numFmtId="0" fontId="80" fillId="0" borderId="0">
      <alignment horizontal="left"/>
    </xf>
    <xf numFmtId="0" fontId="212" fillId="0" borderId="0"/>
    <xf numFmtId="0" fontId="212" fillId="0" borderId="0"/>
    <xf numFmtId="0" fontId="220" fillId="0" borderId="0"/>
    <xf numFmtId="192" fontId="3" fillId="0" borderId="0"/>
    <xf numFmtId="0" fontId="212" fillId="0" borderId="0"/>
    <xf numFmtId="0" fontId="213" fillId="0" borderId="0"/>
    <xf numFmtId="0" fontId="213" fillId="0" borderId="0"/>
    <xf numFmtId="0" fontId="213" fillId="0" borderId="0"/>
    <xf numFmtId="0" fontId="213" fillId="0" borderId="0"/>
    <xf numFmtId="0" fontId="213" fillId="0" borderId="0"/>
    <xf numFmtId="0" fontId="23" fillId="0" borderId="0"/>
    <xf numFmtId="0" fontId="3" fillId="0" borderId="0"/>
    <xf numFmtId="192" fontId="3" fillId="0" borderId="0"/>
    <xf numFmtId="0" fontId="23" fillId="0" borderId="0"/>
    <xf numFmtId="192" fontId="80" fillId="0" borderId="0"/>
    <xf numFmtId="0" fontId="7" fillId="0" borderId="0"/>
    <xf numFmtId="0" fontId="4" fillId="0" borderId="0"/>
    <xf numFmtId="0" fontId="7" fillId="0" borderId="0"/>
    <xf numFmtId="0" fontId="212" fillId="0" borderId="0"/>
    <xf numFmtId="0" fontId="212" fillId="0" borderId="0"/>
    <xf numFmtId="0" fontId="212" fillId="0" borderId="0"/>
    <xf numFmtId="0" fontId="4" fillId="0" borderId="0"/>
    <xf numFmtId="192" fontId="4" fillId="0" borderId="0"/>
    <xf numFmtId="0" fontId="7" fillId="0" borderId="0"/>
    <xf numFmtId="0" fontId="42" fillId="0" borderId="0">
      <alignment vertical="center"/>
    </xf>
    <xf numFmtId="0" fontId="4" fillId="0" borderId="0"/>
    <xf numFmtId="0" fontId="212" fillId="0" borderId="0"/>
    <xf numFmtId="0" fontId="212" fillId="0" borderId="0"/>
    <xf numFmtId="0" fontId="3" fillId="0" borderId="0"/>
    <xf numFmtId="0" fontId="212" fillId="0" borderId="0"/>
    <xf numFmtId="0" fontId="212" fillId="0" borderId="0"/>
    <xf numFmtId="0" fontId="212" fillId="0" borderId="0"/>
    <xf numFmtId="0" fontId="212" fillId="0" borderId="0"/>
    <xf numFmtId="192" fontId="3" fillId="0" borderId="0">
      <alignment vertical="center"/>
    </xf>
    <xf numFmtId="0" fontId="4" fillId="0" borderId="0"/>
    <xf numFmtId="0" fontId="7" fillId="0" borderId="0"/>
    <xf numFmtId="0" fontId="87" fillId="0" borderId="0"/>
    <xf numFmtId="0" fontId="7" fillId="0" borderId="0"/>
    <xf numFmtId="0" fontId="4" fillId="0" borderId="0"/>
    <xf numFmtId="0" fontId="3" fillId="0" borderId="0"/>
    <xf numFmtId="0" fontId="42" fillId="0" borderId="0">
      <alignment vertical="center"/>
    </xf>
    <xf numFmtId="192" fontId="3" fillId="0" borderId="0">
      <alignment vertical="center"/>
    </xf>
    <xf numFmtId="0" fontId="3" fillId="0" borderId="0"/>
    <xf numFmtId="0" fontId="3" fillId="0" borderId="0"/>
    <xf numFmtId="192" fontId="3" fillId="0" borderId="0"/>
    <xf numFmtId="0" fontId="3" fillId="0" borderId="0"/>
    <xf numFmtId="192" fontId="3" fillId="0" borderId="0"/>
    <xf numFmtId="0" fontId="3" fillId="0" borderId="0"/>
    <xf numFmtId="192" fontId="3" fillId="0" borderId="0"/>
    <xf numFmtId="0" fontId="3" fillId="0" borderId="0"/>
    <xf numFmtId="192" fontId="3" fillId="0" borderId="0"/>
    <xf numFmtId="0" fontId="3" fillId="0" borderId="0"/>
    <xf numFmtId="192" fontId="3" fillId="0" borderId="0"/>
    <xf numFmtId="0" fontId="3" fillId="0" borderId="0"/>
    <xf numFmtId="192" fontId="3" fillId="0" borderId="0"/>
    <xf numFmtId="0" fontId="3" fillId="0" borderId="0"/>
    <xf numFmtId="192" fontId="3" fillId="0" borderId="0"/>
    <xf numFmtId="192" fontId="3" fillId="0" borderId="0"/>
    <xf numFmtId="0" fontId="120" fillId="5" borderId="0" applyNumberFormat="0" applyBorder="0" applyAlignment="0" applyProtection="0"/>
    <xf numFmtId="0" fontId="120" fillId="5" borderId="0" applyNumberFormat="0" applyBorder="0" applyAlignment="0" applyProtection="0"/>
    <xf numFmtId="0" fontId="120" fillId="5" borderId="0" applyNumberFormat="0" applyBorder="0" applyAlignment="0" applyProtection="0"/>
    <xf numFmtId="192" fontId="120" fillId="5" borderId="0" applyNumberFormat="0" applyBorder="0" applyAlignment="0" applyProtection="0"/>
    <xf numFmtId="283" fontId="203" fillId="0" borderId="9">
      <alignment vertical="top"/>
    </xf>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192" fontId="121" fillId="0" borderId="0" applyNumberFormat="0" applyFill="0" applyBorder="0" applyAlignment="0" applyProtection="0"/>
    <xf numFmtId="0" fontId="23" fillId="66" borderId="30" applyNumberFormat="0" applyFont="0" applyAlignment="0" applyProtection="0"/>
    <xf numFmtId="0" fontId="23" fillId="66" borderId="30" applyNumberFormat="0" applyFont="0" applyAlignment="0" applyProtection="0"/>
    <xf numFmtId="0" fontId="23" fillId="66" borderId="30" applyNumberFormat="0" applyFont="0" applyAlignment="0" applyProtection="0"/>
    <xf numFmtId="192" fontId="23" fillId="66" borderId="30" applyNumberFormat="0" applyFont="0" applyAlignment="0" applyProtection="0"/>
    <xf numFmtId="49" fontId="108" fillId="0" borderId="2">
      <alignment horizontal="left" vertical="center"/>
    </xf>
    <xf numFmtId="9" fontId="2"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22" fillId="0" borderId="0" applyFont="0" applyFill="0" applyBorder="0" applyAlignment="0" applyProtection="0"/>
    <xf numFmtId="9" fontId="11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181" fontId="204" fillId="0" borderId="9"/>
    <xf numFmtId="164" fontId="205" fillId="0" borderId="0" applyFont="0" applyFill="0" applyBorder="0" applyAlignment="0" applyProtection="0"/>
    <xf numFmtId="0" fontId="123" fillId="0" borderId="28" applyNumberFormat="0" applyFill="0" applyAlignment="0" applyProtection="0"/>
    <xf numFmtId="0" fontId="123" fillId="0" borderId="28" applyNumberFormat="0" applyFill="0" applyAlignment="0" applyProtection="0"/>
    <xf numFmtId="0" fontId="123" fillId="0" borderId="28" applyNumberFormat="0" applyFill="0" applyAlignment="0" applyProtection="0"/>
    <xf numFmtId="192" fontId="123" fillId="0" borderId="28" applyNumberFormat="0" applyFill="0" applyAlignment="0" applyProtection="0"/>
    <xf numFmtId="0" fontId="16" fillId="0" borderId="0"/>
    <xf numFmtId="0" fontId="15" fillId="0" borderId="0"/>
    <xf numFmtId="0" fontId="15" fillId="0" borderId="0"/>
    <xf numFmtId="0" fontId="15" fillId="0" borderId="0"/>
    <xf numFmtId="192" fontId="136" fillId="0" borderId="0"/>
    <xf numFmtId="0" fontId="16" fillId="0" borderId="0"/>
    <xf numFmtId="192" fontId="16" fillId="0" borderId="0"/>
    <xf numFmtId="192" fontId="15" fillId="0" borderId="0"/>
    <xf numFmtId="192" fontId="15" fillId="0" borderId="0"/>
    <xf numFmtId="0" fontId="16" fillId="0" borderId="0"/>
    <xf numFmtId="0" fontId="18" fillId="0" borderId="0"/>
    <xf numFmtId="192" fontId="18" fillId="0" borderId="0"/>
    <xf numFmtId="0" fontId="18" fillId="0" borderId="0"/>
    <xf numFmtId="192" fontId="136" fillId="0" borderId="0"/>
    <xf numFmtId="192" fontId="16" fillId="0" borderId="0"/>
    <xf numFmtId="192" fontId="15" fillId="0" borderId="0"/>
    <xf numFmtId="0" fontId="15" fillId="0" borderId="0"/>
    <xf numFmtId="0" fontId="15" fillId="0" borderId="0"/>
    <xf numFmtId="192" fontId="136" fillId="0" borderId="0"/>
    <xf numFmtId="0" fontId="15" fillId="0" borderId="0"/>
    <xf numFmtId="192" fontId="15" fillId="0" borderId="0"/>
    <xf numFmtId="0" fontId="124" fillId="0" borderId="0"/>
    <xf numFmtId="192" fontId="16" fillId="0" borderId="0"/>
    <xf numFmtId="0" fontId="16" fillId="0" borderId="0"/>
    <xf numFmtId="0" fontId="15" fillId="0" borderId="0"/>
    <xf numFmtId="0" fontId="27" fillId="0" borderId="0" applyNumberFormat="0" applyFont="0" applyFill="0" applyBorder="0" applyAlignment="0" applyProtection="0">
      <alignment vertical="top"/>
    </xf>
    <xf numFmtId="0" fontId="27" fillId="0" borderId="0" applyNumberFormat="0" applyFont="0" applyFill="0" applyBorder="0" applyAlignment="0" applyProtection="0">
      <alignment vertical="top"/>
    </xf>
    <xf numFmtId="0" fontId="125" fillId="0" borderId="0"/>
    <xf numFmtId="0" fontId="125" fillId="0" borderId="0"/>
    <xf numFmtId="0" fontId="27" fillId="0" borderId="0" applyNumberFormat="0" applyFont="0" applyFill="0" applyBorder="0" applyAlignment="0" applyProtection="0">
      <alignment vertical="top"/>
    </xf>
    <xf numFmtId="0" fontId="16" fillId="0" borderId="0"/>
    <xf numFmtId="0" fontId="16" fillId="0" borderId="0"/>
    <xf numFmtId="0" fontId="27" fillId="0" borderId="0" applyNumberFormat="0" applyFont="0" applyFill="0" applyBorder="0" applyAlignment="0" applyProtection="0">
      <alignment vertical="top"/>
    </xf>
    <xf numFmtId="0" fontId="16" fillId="0" borderId="0"/>
    <xf numFmtId="0" fontId="16" fillId="0" borderId="0"/>
    <xf numFmtId="0" fontId="27" fillId="0" borderId="0" applyNumberFormat="0" applyFont="0" applyFill="0" applyBorder="0" applyAlignment="0" applyProtection="0">
      <alignment vertical="top"/>
    </xf>
    <xf numFmtId="0" fontId="16" fillId="0" borderId="0"/>
    <xf numFmtId="0" fontId="16" fillId="0" borderId="0"/>
    <xf numFmtId="0" fontId="16" fillId="0" borderId="0"/>
    <xf numFmtId="0" fontId="18" fillId="0" borderId="0"/>
    <xf numFmtId="0" fontId="16" fillId="0" borderId="0"/>
    <xf numFmtId="0" fontId="18" fillId="0" borderId="0"/>
    <xf numFmtId="192" fontId="136" fillId="0" borderId="0"/>
    <xf numFmtId="0" fontId="27" fillId="0" borderId="0" applyNumberFormat="0" applyFont="0" applyFill="0" applyBorder="0" applyAlignment="0" applyProtection="0">
      <alignment vertical="top"/>
    </xf>
    <xf numFmtId="0" fontId="16" fillId="0" borderId="0"/>
    <xf numFmtId="192" fontId="15" fillId="0" borderId="0"/>
    <xf numFmtId="0" fontId="27" fillId="0" borderId="0" applyNumberFormat="0" applyFont="0" applyFill="0" applyBorder="0" applyAlignment="0" applyProtection="0">
      <alignment vertical="top"/>
    </xf>
    <xf numFmtId="192" fontId="27" fillId="0" borderId="0" applyNumberFormat="0" applyFont="0" applyFill="0" applyBorder="0" applyAlignment="0" applyProtection="0">
      <alignment vertical="top"/>
    </xf>
    <xf numFmtId="0" fontId="27" fillId="0" borderId="0" applyNumberFormat="0" applyFont="0" applyFill="0" applyBorder="0" applyAlignment="0" applyProtection="0">
      <alignment vertical="top"/>
    </xf>
    <xf numFmtId="0" fontId="27" fillId="0" borderId="0" applyNumberFormat="0" applyFont="0" applyFill="0" applyBorder="0" applyAlignment="0" applyProtection="0">
      <alignment vertical="top"/>
    </xf>
    <xf numFmtId="0" fontId="7" fillId="0" borderId="0">
      <alignment vertical="justify"/>
    </xf>
    <xf numFmtId="0" fontId="7" fillId="53" borderId="9" applyNumberFormat="0" applyAlignment="0">
      <alignment horizontal="left"/>
    </xf>
    <xf numFmtId="0" fontId="7" fillId="53" borderId="9" applyNumberFormat="0" applyAlignment="0">
      <alignment horizontal="left"/>
    </xf>
    <xf numFmtId="0" fontId="7" fillId="53" borderId="9" applyNumberFormat="0" applyAlignment="0">
      <alignment horizontal="left"/>
    </xf>
    <xf numFmtId="0" fontId="7" fillId="53" borderId="9" applyNumberFormat="0" applyAlignment="0">
      <alignment horizontal="left"/>
    </xf>
    <xf numFmtId="49" fontId="6" fillId="0" borderId="9" applyNumberFormat="0" applyFill="0" applyAlignment="0" applyProtection="0"/>
    <xf numFmtId="49" fontId="108" fillId="0" borderId="9"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192" fontId="126" fillId="0" borderId="0" applyNumberFormat="0" applyFill="0" applyBorder="0" applyAlignment="0" applyProtection="0"/>
    <xf numFmtId="49" fontId="6" fillId="0" borderId="0"/>
    <xf numFmtId="224" fontId="205" fillId="0" borderId="0" applyFont="0" applyFill="0" applyBorder="0" applyAlignment="0" applyProtection="0"/>
    <xf numFmtId="225" fontId="206" fillId="0" borderId="0" applyFont="0" applyFill="0" applyBorder="0" applyProtection="0">
      <alignment horizontal="right" vertical="top"/>
      <protection locked="0"/>
    </xf>
    <xf numFmtId="224" fontId="207" fillId="0" borderId="41" applyFont="0" applyFill="0" applyBorder="0" applyAlignment="0" applyProtection="0">
      <alignment horizontal="center" vertical="center" wrapText="1"/>
    </xf>
    <xf numFmtId="224" fontId="122" fillId="0" borderId="0" applyFont="0" applyFill="0" applyBorder="0" applyAlignment="0" applyProtection="0"/>
    <xf numFmtId="38" fontId="7" fillId="0" borderId="0" applyFont="0" applyFill="0" applyBorder="0" applyAlignment="0" applyProtection="0"/>
    <xf numFmtId="21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218" fontId="7" fillId="0" borderId="0" applyFont="0" applyFill="0" applyBorder="0" applyAlignment="0" applyProtection="0"/>
    <xf numFmtId="38" fontId="7" fillId="0" borderId="0" applyFont="0" applyFill="0" applyBorder="0" applyAlignment="0" applyProtection="0"/>
    <xf numFmtId="3" fontId="127" fillId="0" borderId="2" applyFont="0" applyBorder="0">
      <alignment horizontal="right"/>
      <protection locked="0"/>
    </xf>
    <xf numFmtId="168" fontId="3" fillId="0" borderId="0" applyFont="0" applyFill="0" applyBorder="0" applyAlignment="0" applyProtection="0"/>
    <xf numFmtId="0" fontId="14" fillId="0" borderId="0">
      <protection locked="0"/>
    </xf>
    <xf numFmtId="192" fontId="14" fillId="0" borderId="0">
      <protection locked="0"/>
    </xf>
    <xf numFmtId="0" fontId="14" fillId="0" borderId="0">
      <protection locked="0"/>
    </xf>
    <xf numFmtId="192" fontId="14" fillId="0" borderId="0">
      <protection locked="0"/>
    </xf>
    <xf numFmtId="167" fontId="7" fillId="0" borderId="0" applyFont="0" applyFill="0" applyBorder="0" applyAlignment="0" applyProtection="0"/>
    <xf numFmtId="171" fontId="3" fillId="0" borderId="0" applyFont="0" applyFill="0" applyBorder="0" applyAlignment="0" applyProtection="0"/>
    <xf numFmtId="219" fontId="128"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0"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07" fontId="3"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2" fillId="0" borderId="0" applyFont="0" applyFill="0" applyBorder="0" applyAlignment="0" applyProtection="0"/>
    <xf numFmtId="220" fontId="2" fillId="0" borderId="0" applyFont="0" applyFill="0" applyBorder="0" applyAlignment="0" applyProtection="0"/>
    <xf numFmtId="173" fontId="4" fillId="0" borderId="0" applyFont="0" applyFill="0" applyBorder="0" applyAlignment="0" applyProtection="0"/>
    <xf numFmtId="0" fontId="4" fillId="0" borderId="0" applyFont="0" applyFill="0" applyBorder="0" applyAlignment="0" applyProtection="0"/>
    <xf numFmtId="207" fontId="3" fillId="0" borderId="0" applyFont="0" applyFill="0" applyBorder="0" applyAlignment="0" applyProtection="0"/>
    <xf numFmtId="169"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2" fillId="0" borderId="0" applyFont="0" applyFill="0" applyBorder="0" applyAlignment="0" applyProtection="0"/>
    <xf numFmtId="220"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2" fillId="0" borderId="0" applyFont="0" applyFill="0" applyBorder="0" applyAlignment="0" applyProtection="0"/>
    <xf numFmtId="220" fontId="2" fillId="0" borderId="0" applyFont="0" applyFill="0" applyBorder="0" applyAlignment="0" applyProtection="0"/>
    <xf numFmtId="169" fontId="4" fillId="0" borderId="0" applyFont="0" applyFill="0" applyBorder="0" applyAlignment="0" applyProtection="0"/>
    <xf numFmtId="221" fontId="128" fillId="0" borderId="0" applyFont="0" applyFill="0" applyBorder="0" applyAlignment="0" applyProtection="0"/>
    <xf numFmtId="43"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4"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4"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4" fillId="0" borderId="0" applyFont="0" applyFill="0" applyBorder="0" applyAlignment="0" applyProtection="0"/>
    <xf numFmtId="169" fontId="4" fillId="0" borderId="0" applyFont="0" applyFill="0" applyBorder="0" applyAlignment="0" applyProtection="0"/>
    <xf numFmtId="192" fontId="4" fillId="0" borderId="0" applyFont="0" applyFill="0" applyBorder="0" applyAlignment="0" applyProtection="0"/>
    <xf numFmtId="0"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169" fontId="4" fillId="0" borderId="0" applyFont="0" applyFill="0" applyBorder="0" applyAlignment="0" applyProtection="0"/>
    <xf numFmtId="223" fontId="3"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284" fontId="6" fillId="0" borderId="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284" fontId="6" fillId="0" borderId="0" applyFill="0" applyBorder="0" applyAlignment="0" applyProtection="0"/>
    <xf numFmtId="284" fontId="6" fillId="0" borderId="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23" fontId="3"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84" fontId="6" fillId="0" borderId="0" applyFill="0" applyBorder="0" applyAlignment="0" applyProtection="0"/>
    <xf numFmtId="285" fontId="118" fillId="0" borderId="0" applyFont="0" applyFill="0" applyBorder="0" applyAlignment="0" applyProtection="0"/>
    <xf numFmtId="169" fontId="7" fillId="0" borderId="0" applyFont="0" applyFill="0" applyBorder="0" applyAlignment="0" applyProtection="0"/>
    <xf numFmtId="0" fontId="122"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220"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96" fontId="3"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96" fontId="3" fillId="0" borderId="0" applyFont="0" applyFill="0" applyBorder="0" applyAlignment="0" applyProtection="0"/>
    <xf numFmtId="169" fontId="23"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89" fontId="6" fillId="0" borderId="0" applyFill="0" applyBorder="0" applyAlignment="0" applyProtection="0"/>
    <xf numFmtId="183" fontId="3"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8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4"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4" fillId="0" borderId="0" applyFont="0" applyFill="0" applyBorder="0" applyAlignment="0" applyProtection="0"/>
    <xf numFmtId="173" fontId="3"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96" fontId="3" fillId="0" borderId="0" applyFont="0" applyFill="0" applyBorder="0" applyAlignment="0" applyProtection="0"/>
    <xf numFmtId="169" fontId="23" fillId="0" borderId="0" applyFont="0" applyFill="0" applyBorder="0" applyAlignment="0" applyProtection="0"/>
    <xf numFmtId="183" fontId="3" fillId="0" borderId="0" applyFont="0" applyFill="0" applyBorder="0" applyAlignment="0" applyProtection="0"/>
    <xf numFmtId="169" fontId="4"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118"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1"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4" fillId="0" borderId="0" applyFont="0" applyFill="0" applyBorder="0" applyAlignment="0" applyProtection="0"/>
    <xf numFmtId="169" fontId="22"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96" fontId="3" fillId="0" borderId="0" applyFont="0" applyFill="0" applyBorder="0" applyAlignment="0" applyProtection="0"/>
    <xf numFmtId="169"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4" fillId="0" borderId="0" applyFont="0" applyFill="0" applyBorder="0" applyAlignment="0" applyProtection="0"/>
    <xf numFmtId="223" fontId="2" fillId="0" borderId="0" applyFont="0" applyFill="0" applyBorder="0" applyAlignment="0" applyProtection="0"/>
    <xf numFmtId="223" fontId="2" fillId="0" borderId="0" applyFont="0" applyFill="0" applyBorder="0" applyAlignment="0" applyProtection="0"/>
    <xf numFmtId="169" fontId="4" fillId="0" borderId="0" applyFont="0" applyFill="0" applyBorder="0" applyAlignment="0" applyProtection="0"/>
    <xf numFmtId="169" fontId="118" fillId="0" borderId="0" applyFont="0" applyFill="0" applyBorder="0" applyAlignment="0" applyProtection="0"/>
    <xf numFmtId="223" fontId="4" fillId="0" borderId="0" applyFont="0" applyFill="0" applyBorder="0" applyAlignment="0" applyProtection="0"/>
    <xf numFmtId="169" fontId="4" fillId="0" borderId="0" applyFont="0" applyFill="0" applyBorder="0" applyAlignment="0" applyProtection="0"/>
    <xf numFmtId="169" fontId="23"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9" fontId="23" fillId="0" borderId="0" applyFont="0" applyFill="0" applyBorder="0" applyAlignment="0" applyProtection="0"/>
    <xf numFmtId="196" fontId="3" fillId="0" borderId="0" applyFont="0" applyFill="0" applyBorder="0" applyAlignment="0" applyProtection="0"/>
    <xf numFmtId="169" fontId="119"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221"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7" fillId="0" borderId="0" applyFont="0" applyFill="0" applyBorder="0" applyAlignment="0" applyProtection="0"/>
    <xf numFmtId="169" fontId="119" fillId="0" borderId="0" applyFont="0" applyFill="0" applyBorder="0" applyAlignment="0" applyProtection="0"/>
    <xf numFmtId="169" fontId="119" fillId="0" borderId="0" applyFont="0" applyFill="0" applyBorder="0" applyAlignment="0" applyProtection="0"/>
    <xf numFmtId="196" fontId="3" fillId="0" borderId="0" applyFont="0" applyFill="0" applyBorder="0" applyAlignment="0" applyProtection="0"/>
    <xf numFmtId="188" fontId="4" fillId="0" borderId="0" applyFont="0" applyFill="0" applyBorder="0" applyAlignment="0" applyProtection="0"/>
    <xf numFmtId="196" fontId="3" fillId="0" borderId="0" applyFont="0" applyFill="0" applyBorder="0" applyAlignment="0" applyProtection="0"/>
    <xf numFmtId="169" fontId="119" fillId="0" borderId="0" applyFont="0" applyFill="0" applyBorder="0" applyAlignment="0" applyProtection="0"/>
    <xf numFmtId="169" fontId="119" fillId="0" borderId="0" applyFont="0" applyFill="0" applyBorder="0" applyAlignment="0" applyProtection="0"/>
    <xf numFmtId="169" fontId="119" fillId="0" borderId="0" applyFont="0" applyFill="0" applyBorder="0" applyAlignment="0" applyProtection="0"/>
    <xf numFmtId="221"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3"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4" fillId="0" borderId="0" applyFont="0" applyFill="0" applyBorder="0" applyAlignment="0" applyProtection="0"/>
    <xf numFmtId="169" fontId="23"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8"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69" fontId="4"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129" fillId="6" borderId="0" applyNumberFormat="0" applyBorder="0" applyAlignment="0" applyProtection="0"/>
    <xf numFmtId="0" fontId="129" fillId="6" borderId="0" applyNumberFormat="0" applyBorder="0" applyAlignment="0" applyProtection="0"/>
    <xf numFmtId="0" fontId="129" fillId="6" borderId="0" applyNumberFormat="0" applyBorder="0" applyAlignment="0" applyProtection="0"/>
    <xf numFmtId="192" fontId="129" fillId="6" borderId="0" applyNumberFormat="0" applyBorder="0" applyAlignment="0" applyProtection="0"/>
    <xf numFmtId="4" fontId="3" fillId="0" borderId="9"/>
    <xf numFmtId="4" fontId="3" fillId="0" borderId="26"/>
    <xf numFmtId="37" fontId="7" fillId="0" borderId="0" applyFont="0" applyBorder="0" applyAlignment="0" applyProtection="0"/>
    <xf numFmtId="174" fontId="19" fillId="0" borderId="0">
      <protection locked="0"/>
    </xf>
    <xf numFmtId="174" fontId="19" fillId="0" borderId="0">
      <protection locked="0"/>
    </xf>
    <xf numFmtId="168" fontId="20" fillId="0" borderId="0">
      <protection locked="0"/>
    </xf>
    <xf numFmtId="168" fontId="20" fillId="0" borderId="0">
      <protection locked="0"/>
    </xf>
    <xf numFmtId="168" fontId="19" fillId="0" borderId="0">
      <protection locked="0"/>
    </xf>
    <xf numFmtId="168" fontId="20" fillId="0" borderId="0">
      <protection locked="0"/>
    </xf>
    <xf numFmtId="192" fontId="138" fillId="0" borderId="0">
      <protection locked="0"/>
    </xf>
    <xf numFmtId="49" fontId="208" fillId="0" borderId="9">
      <alignment horizontal="center" vertical="center" wrapText="1"/>
    </xf>
    <xf numFmtId="49" fontId="209" fillId="0" borderId="9" applyNumberFormat="0" applyFill="0" applyAlignment="0" applyProtection="0"/>
    <xf numFmtId="0" fontId="210" fillId="0" borderId="0"/>
  </cellStyleXfs>
  <cellXfs count="149">
    <xf numFmtId="0" fontId="0" fillId="0" borderId="0" xfId="0"/>
    <xf numFmtId="0" fontId="5" fillId="0" borderId="0" xfId="0" applyFont="1" applyFill="1" applyAlignment="1">
      <alignment horizontal="center" vertical="center"/>
    </xf>
    <xf numFmtId="0" fontId="5" fillId="0" borderId="0" xfId="0" applyFont="1" applyFill="1" applyAlignment="1">
      <alignment vertical="center"/>
    </xf>
    <xf numFmtId="0" fontId="9" fillId="0" borderId="0" xfId="0" applyFont="1" applyFill="1" applyAlignment="1">
      <alignment horizontal="center" vertical="center"/>
    </xf>
    <xf numFmtId="0" fontId="5" fillId="0" borderId="0" xfId="0" applyFont="1" applyFill="1" applyAlignment="1"/>
    <xf numFmtId="0" fontId="8" fillId="0" borderId="0" xfId="0" applyFont="1" applyFill="1" applyAlignment="1">
      <alignment vertical="center"/>
    </xf>
    <xf numFmtId="0" fontId="8" fillId="0" borderId="0" xfId="0" applyFont="1" applyFill="1" applyAlignment="1">
      <alignment horizontal="left" vertical="center"/>
    </xf>
    <xf numFmtId="0" fontId="10" fillId="0" borderId="0" xfId="0" applyFont="1" applyFill="1" applyAlignment="1">
      <alignment vertical="center"/>
    </xf>
    <xf numFmtId="0" fontId="8" fillId="0" borderId="0" xfId="0" applyFont="1" applyFill="1"/>
    <xf numFmtId="0" fontId="8" fillId="0" borderId="0" xfId="0" applyFont="1" applyFill="1" applyAlignment="1">
      <alignment wrapText="1"/>
    </xf>
    <xf numFmtId="0" fontId="9" fillId="0" borderId="0" xfId="0" applyFont="1" applyFill="1" applyAlignment="1"/>
    <xf numFmtId="0" fontId="11" fillId="0" borderId="0" xfId="0" applyFont="1" applyFill="1" applyAlignment="1"/>
    <xf numFmtId="4" fontId="9" fillId="0" borderId="0" xfId="0" applyNumberFormat="1" applyFont="1" applyFill="1" applyAlignment="1"/>
    <xf numFmtId="0" fontId="9" fillId="0" borderId="0" xfId="0" applyFont="1" applyFill="1" applyAlignment="1">
      <alignment vertical="center"/>
    </xf>
    <xf numFmtId="4" fontId="211" fillId="0" borderId="0" xfId="0" applyNumberFormat="1" applyFont="1" applyFill="1" applyBorder="1" applyAlignment="1">
      <alignment horizontal="center" vertical="center" wrapText="1"/>
    </xf>
    <xf numFmtId="0" fontId="211"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xf numFmtId="0" fontId="211" fillId="0" borderId="0" xfId="0" applyFont="1" applyFill="1" applyBorder="1" applyAlignment="1"/>
    <xf numFmtId="0" fontId="9" fillId="0" borderId="0" xfId="0" applyFont="1" applyFill="1" applyAlignment="1">
      <alignment wrapText="1"/>
    </xf>
    <xf numFmtId="0" fontId="9" fillId="0" borderId="0" xfId="0" applyFont="1" applyFill="1" applyBorder="1" applyAlignment="1"/>
    <xf numFmtId="0" fontId="9" fillId="0" borderId="0" xfId="0" applyFont="1" applyFill="1" applyAlignment="1">
      <alignment horizontal="left" vertical="top" wrapText="1"/>
    </xf>
    <xf numFmtId="2" fontId="11" fillId="0" borderId="0" xfId="0" applyNumberFormat="1" applyFont="1" applyFill="1" applyAlignment="1"/>
    <xf numFmtId="0" fontId="10"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applyAlignment="1">
      <alignment horizontal="center" vertical="center"/>
    </xf>
    <xf numFmtId="3" fontId="11" fillId="0" borderId="0" xfId="0" applyNumberFormat="1" applyFont="1" applyFill="1" applyBorder="1" applyAlignment="1">
      <alignment horizontal="center" vertical="center"/>
    </xf>
    <xf numFmtId="0" fontId="5" fillId="0" borderId="0" xfId="0" applyFont="1" applyFill="1" applyBorder="1" applyAlignment="1"/>
    <xf numFmtId="0" fontId="8"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49" fontId="10" fillId="0" borderId="9" xfId="0" applyNumberFormat="1" applyFont="1" applyFill="1" applyBorder="1" applyAlignment="1">
      <alignment vertical="center" wrapText="1"/>
    </xf>
    <xf numFmtId="0" fontId="12" fillId="0" borderId="9" xfId="0" applyFont="1" applyFill="1" applyBorder="1" applyAlignment="1">
      <alignment vertical="center" wrapText="1"/>
    </xf>
    <xf numFmtId="49" fontId="12" fillId="0" borderId="9" xfId="0" applyNumberFormat="1" applyFont="1" applyFill="1" applyBorder="1" applyAlignment="1">
      <alignment vertical="center" wrapText="1"/>
    </xf>
    <xf numFmtId="3" fontId="9" fillId="0" borderId="0" xfId="0" applyNumberFormat="1" applyFont="1" applyFill="1" applyAlignment="1"/>
    <xf numFmtId="3" fontId="5" fillId="0" borderId="0" xfId="0" applyNumberFormat="1" applyFont="1" applyFill="1" applyAlignment="1"/>
    <xf numFmtId="9" fontId="5" fillId="0" borderId="0" xfId="3305" applyFont="1" applyFill="1" applyAlignment="1">
      <alignment horizontal="center" vertical="center"/>
    </xf>
    <xf numFmtId="0" fontId="0" fillId="0" borderId="0" xfId="0"/>
    <xf numFmtId="0" fontId="9" fillId="0" borderId="9" xfId="0" applyFont="1" applyFill="1" applyBorder="1" applyAlignment="1">
      <alignment horizontal="center" vertical="center"/>
    </xf>
    <xf numFmtId="0" fontId="11" fillId="0" borderId="9" xfId="0" applyFont="1" applyFill="1" applyBorder="1" applyAlignment="1">
      <alignment horizontal="center" vertical="center"/>
    </xf>
    <xf numFmtId="0" fontId="9" fillId="0" borderId="9" xfId="0" applyFont="1" applyFill="1" applyBorder="1" applyAlignment="1">
      <alignment horizontal="left" vertical="center"/>
    </xf>
    <xf numFmtId="3" fontId="11" fillId="0" borderId="9" xfId="0" applyNumberFormat="1" applyFont="1" applyFill="1" applyBorder="1" applyAlignment="1">
      <alignment horizontal="center" vertical="center"/>
    </xf>
    <xf numFmtId="3" fontId="9" fillId="0" borderId="9" xfId="0" applyNumberFormat="1" applyFont="1" applyFill="1" applyBorder="1" applyAlignment="1">
      <alignment horizontal="center" vertical="center"/>
    </xf>
    <xf numFmtId="0" fontId="9" fillId="0" borderId="9" xfId="0" applyFont="1" applyFill="1" applyBorder="1" applyAlignment="1">
      <alignment horizontal="left" vertical="center" wrapText="1"/>
    </xf>
    <xf numFmtId="0" fontId="9" fillId="0" borderId="9" xfId="0" applyFont="1" applyFill="1" applyBorder="1" applyAlignment="1">
      <alignment vertical="center"/>
    </xf>
    <xf numFmtId="3" fontId="9" fillId="0" borderId="9" xfId="0" applyNumberFormat="1" applyFont="1" applyFill="1" applyBorder="1" applyAlignment="1">
      <alignment horizontal="left" vertical="center" wrapText="1"/>
    </xf>
    <xf numFmtId="4" fontId="9" fillId="0" borderId="9" xfId="0" applyNumberFormat="1" applyFont="1" applyFill="1" applyBorder="1" applyAlignment="1">
      <alignment horizontal="left" vertical="center" wrapText="1"/>
    </xf>
    <xf numFmtId="287" fontId="9" fillId="0" borderId="9" xfId="3079" applyNumberFormat="1" applyFont="1" applyFill="1" applyBorder="1" applyAlignment="1" applyProtection="1">
      <alignment vertical="center" wrapText="1"/>
    </xf>
    <xf numFmtId="0" fontId="0" fillId="0" borderId="0" xfId="0"/>
    <xf numFmtId="0" fontId="0" fillId="0" borderId="0" xfId="0" applyAlignment="1"/>
    <xf numFmtId="0" fontId="222"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286" fontId="222" fillId="0" borderId="9" xfId="3602" applyNumberFormat="1" applyFont="1" applyFill="1" applyBorder="1" applyAlignment="1">
      <alignment horizontal="center" vertical="center" wrapText="1"/>
    </xf>
    <xf numFmtId="286" fontId="222" fillId="0" borderId="9" xfId="3602" applyNumberFormat="1" applyFont="1" applyFill="1" applyBorder="1" applyAlignment="1">
      <alignment horizontal="center" vertical="center" wrapText="1"/>
    </xf>
    <xf numFmtId="0" fontId="222" fillId="0" borderId="9" xfId="0" applyFont="1" applyFill="1" applyBorder="1" applyAlignment="1">
      <alignment horizontal="center" vertical="center" wrapText="1"/>
    </xf>
    <xf numFmtId="0" fontId="223" fillId="0" borderId="9" xfId="0" applyFont="1" applyFill="1" applyBorder="1" applyAlignment="1">
      <alignment horizontal="center" vertical="center" wrapText="1"/>
    </xf>
    <xf numFmtId="0" fontId="9" fillId="0" borderId="9" xfId="0" applyFont="1" applyFill="1" applyBorder="1" applyAlignment="1">
      <alignment horizontal="center" vertical="top" wrapText="1"/>
    </xf>
    <xf numFmtId="0" fontId="0" fillId="0" borderId="9" xfId="0" applyBorder="1" applyAlignment="1">
      <alignment horizontal="center" vertical="top" wrapText="1"/>
    </xf>
    <xf numFmtId="0" fontId="0" fillId="0" borderId="9" xfId="0" applyBorder="1"/>
    <xf numFmtId="0" fontId="223" fillId="0" borderId="9" xfId="0" applyFont="1" applyFill="1" applyBorder="1" applyAlignment="1">
      <alignment horizontal="left" vertical="center" wrapText="1"/>
    </xf>
    <xf numFmtId="0" fontId="223" fillId="0" borderId="9" xfId="0" applyFont="1" applyFill="1" applyBorder="1" applyAlignment="1">
      <alignment horizontal="left" vertical="center" wrapText="1"/>
    </xf>
    <xf numFmtId="0" fontId="0" fillId="0" borderId="9" xfId="0" applyBorder="1" applyAlignment="1">
      <alignment horizontal="left" vertical="center" wrapText="1"/>
    </xf>
    <xf numFmtId="0" fontId="224" fillId="0" borderId="9" xfId="0" applyFont="1" applyFill="1" applyBorder="1" applyAlignment="1">
      <alignment horizontal="left" vertical="center" wrapText="1"/>
    </xf>
    <xf numFmtId="49" fontId="223" fillId="0" borderId="9" xfId="0" applyNumberFormat="1" applyFont="1" applyFill="1" applyBorder="1" applyAlignment="1">
      <alignment vertical="center" wrapText="1"/>
    </xf>
    <xf numFmtId="0" fontId="223" fillId="0" borderId="9" xfId="0" applyFont="1" applyFill="1" applyBorder="1" applyAlignment="1">
      <alignment vertical="center" wrapText="1"/>
    </xf>
    <xf numFmtId="49" fontId="223" fillId="0" borderId="9" xfId="0" applyNumberFormat="1" applyFont="1" applyFill="1" applyBorder="1" applyAlignment="1">
      <alignment horizontal="center" vertical="center" wrapText="1"/>
    </xf>
    <xf numFmtId="0" fontId="223" fillId="0" borderId="9" xfId="0" applyFont="1" applyFill="1" applyBorder="1" applyAlignment="1">
      <alignment horizontal="center" vertical="center" wrapText="1"/>
    </xf>
    <xf numFmtId="0" fontId="224" fillId="0" borderId="9" xfId="0" applyFont="1" applyFill="1" applyBorder="1" applyAlignment="1">
      <alignment horizontal="center" vertical="center" wrapText="1"/>
    </xf>
    <xf numFmtId="3" fontId="223" fillId="0" borderId="9" xfId="0" applyNumberFormat="1" applyFont="1" applyFill="1" applyBorder="1" applyAlignment="1">
      <alignment horizontal="center" vertical="center" wrapText="1"/>
    </xf>
    <xf numFmtId="3" fontId="223" fillId="0" borderId="9" xfId="0" applyNumberFormat="1" applyFont="1" applyFill="1" applyBorder="1" applyAlignment="1">
      <alignment horizontal="center" vertical="center" wrapText="1"/>
    </xf>
    <xf numFmtId="3" fontId="224" fillId="0" borderId="9" xfId="0" applyNumberFormat="1" applyFont="1" applyFill="1" applyBorder="1" applyAlignment="1">
      <alignment horizontal="center" vertical="center" wrapText="1"/>
    </xf>
    <xf numFmtId="3" fontId="223" fillId="0" borderId="8" xfId="0" applyNumberFormat="1" applyFont="1" applyFill="1" applyBorder="1" applyAlignment="1">
      <alignment horizontal="left" vertical="center" wrapText="1"/>
    </xf>
    <xf numFmtId="0" fontId="0" fillId="0" borderId="2" xfId="0" applyBorder="1" applyAlignment="1">
      <alignment horizontal="left" vertical="center"/>
    </xf>
    <xf numFmtId="0" fontId="0" fillId="0" borderId="42" xfId="0" applyBorder="1" applyAlignment="1">
      <alignment horizontal="left" vertical="center"/>
    </xf>
    <xf numFmtId="3" fontId="9" fillId="0" borderId="8" xfId="0" applyNumberFormat="1" applyFont="1" applyFill="1" applyBorder="1" applyAlignment="1">
      <alignment horizontal="center" vertical="center"/>
    </xf>
    <xf numFmtId="0" fontId="0" fillId="0" borderId="2" xfId="0" applyBorder="1" applyAlignment="1">
      <alignment horizontal="center" vertical="center"/>
    </xf>
    <xf numFmtId="0" fontId="0" fillId="0" borderId="42" xfId="0" applyBorder="1" applyAlignment="1">
      <alignment horizontal="center" vertical="center"/>
    </xf>
    <xf numFmtId="288" fontId="9" fillId="0" borderId="43" xfId="0" applyNumberFormat="1" applyFont="1" applyFill="1" applyBorder="1" applyAlignment="1">
      <alignment horizontal="center" vertical="center"/>
    </xf>
    <xf numFmtId="0" fontId="0" fillId="0" borderId="10" xfId="0" applyBorder="1" applyAlignment="1"/>
    <xf numFmtId="0" fontId="0" fillId="0" borderId="44" xfId="0" applyBorder="1" applyAlignment="1"/>
    <xf numFmtId="0" fontId="0" fillId="0" borderId="4" xfId="0" applyBorder="1" applyAlignment="1"/>
    <xf numFmtId="0" fontId="0" fillId="0" borderId="32" xfId="0" applyBorder="1" applyAlignment="1"/>
    <xf numFmtId="0" fontId="0" fillId="0" borderId="45" xfId="0" applyBorder="1" applyAlignment="1"/>
    <xf numFmtId="0" fontId="0" fillId="0" borderId="25" xfId="0" applyBorder="1" applyAlignment="1"/>
    <xf numFmtId="0" fontId="0" fillId="0" borderId="46" xfId="0" applyBorder="1" applyAlignment="1"/>
    <xf numFmtId="0" fontId="0" fillId="0" borderId="43" xfId="0" applyBorder="1" applyAlignment="1">
      <alignment horizontal="center" vertical="center"/>
    </xf>
    <xf numFmtId="0" fontId="0" fillId="0" borderId="44"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288" fontId="9" fillId="0" borderId="8" xfId="0" applyNumberFormat="1" applyFont="1" applyFill="1" applyBorder="1" applyAlignment="1">
      <alignment horizontal="center" vertical="center"/>
    </xf>
    <xf numFmtId="0" fontId="0" fillId="0" borderId="2" xfId="0" applyBorder="1" applyAlignment="1"/>
    <xf numFmtId="0" fontId="0" fillId="0" borderId="42" xfId="0" applyBorder="1" applyAlignment="1"/>
    <xf numFmtId="4" fontId="0" fillId="0" borderId="43" xfId="0" applyNumberFormat="1" applyBorder="1" applyAlignment="1"/>
    <xf numFmtId="0" fontId="0" fillId="0" borderId="9" xfId="0" applyBorder="1"/>
    <xf numFmtId="4" fontId="9" fillId="0" borderId="9" xfId="0" applyNumberFormat="1" applyFont="1" applyFill="1" applyBorder="1" applyAlignment="1">
      <alignment horizontal="center" vertical="center"/>
    </xf>
    <xf numFmtId="0" fontId="0" fillId="0" borderId="9" xfId="0" applyBorder="1" applyAlignment="1"/>
    <xf numFmtId="3" fontId="9" fillId="0" borderId="9" xfId="0" applyNumberFormat="1" applyFont="1" applyFill="1" applyBorder="1" applyAlignment="1">
      <alignment horizontal="center" vertical="center"/>
    </xf>
    <xf numFmtId="0" fontId="0" fillId="0" borderId="9" xfId="0" applyBorder="1" applyAlignment="1">
      <alignment horizontal="center" vertical="center"/>
    </xf>
    <xf numFmtId="0" fontId="222" fillId="0" borderId="8" xfId="0" applyFont="1" applyFill="1" applyBorder="1" applyAlignment="1">
      <alignment horizontal="center" vertical="center" wrapText="1"/>
    </xf>
    <xf numFmtId="0" fontId="0" fillId="0" borderId="2" xfId="0" applyBorder="1" applyAlignment="1">
      <alignment horizontal="center" vertical="center" wrapText="1"/>
    </xf>
    <xf numFmtId="0" fontId="0" fillId="0" borderId="42" xfId="0" applyBorder="1" applyAlignment="1">
      <alignment horizontal="center" vertical="center" wrapText="1"/>
    </xf>
    <xf numFmtId="0" fontId="0" fillId="0" borderId="2" xfId="0" applyBorder="1" applyAlignment="1">
      <alignment horizontal="center" wrapText="1"/>
    </xf>
    <xf numFmtId="0" fontId="0" fillId="0" borderId="42" xfId="0" applyBorder="1" applyAlignment="1">
      <alignment horizontal="center" wrapText="1"/>
    </xf>
    <xf numFmtId="0" fontId="0" fillId="0" borderId="2" xfId="0" applyBorder="1" applyAlignment="1">
      <alignment wrapText="1"/>
    </xf>
    <xf numFmtId="0" fontId="0" fillId="0" borderId="42" xfId="0" applyBorder="1" applyAlignment="1">
      <alignment wrapText="1"/>
    </xf>
    <xf numFmtId="0" fontId="223" fillId="0" borderId="8" xfId="0" applyFont="1" applyFill="1" applyBorder="1" applyAlignment="1">
      <alignment horizontal="center" vertical="center" wrapText="1"/>
    </xf>
    <xf numFmtId="0" fontId="0" fillId="0" borderId="2" xfId="0" applyBorder="1" applyAlignment="1">
      <alignment vertical="center" wrapText="1"/>
    </xf>
    <xf numFmtId="0" fontId="0" fillId="0" borderId="42" xfId="0" applyBorder="1" applyAlignment="1">
      <alignment vertical="center" wrapText="1"/>
    </xf>
    <xf numFmtId="0" fontId="225" fillId="0" borderId="0" xfId="0" applyFont="1" applyFill="1" applyAlignment="1">
      <alignment horizontal="center" vertical="center"/>
    </xf>
    <xf numFmtId="0" fontId="226" fillId="0" borderId="0" xfId="0" applyFont="1" applyFill="1" applyAlignment="1">
      <alignment horizontal="right" vertical="center"/>
    </xf>
    <xf numFmtId="0" fontId="0" fillId="0" borderId="47" xfId="0" applyBorder="1" applyAlignment="1">
      <alignment horizontal="center" vertical="center" wrapText="1" readingOrder="1"/>
    </xf>
    <xf numFmtId="0" fontId="0" fillId="0" borderId="48" xfId="0" applyBorder="1" applyAlignment="1">
      <alignment horizontal="center" vertical="center" wrapText="1" readingOrder="1"/>
    </xf>
    <xf numFmtId="0" fontId="0" fillId="0" borderId="49" xfId="0" applyBorder="1" applyAlignment="1">
      <alignment horizontal="center" vertical="center" wrapText="1" readingOrder="1"/>
    </xf>
    <xf numFmtId="0" fontId="0" fillId="0" borderId="50" xfId="0" applyBorder="1" applyAlignment="1">
      <alignment horizontal="center" vertical="center" wrapText="1" readingOrder="1"/>
    </xf>
    <xf numFmtId="0" fontId="0" fillId="0" borderId="50" xfId="0" applyBorder="1" applyAlignment="1">
      <alignment horizontal="center" vertical="center" wrapText="1" readingOrder="1"/>
    </xf>
    <xf numFmtId="0" fontId="0" fillId="0" borderId="51" xfId="0" applyBorder="1" applyAlignment="1">
      <alignment horizontal="center" vertical="center" wrapText="1" readingOrder="1"/>
    </xf>
    <xf numFmtId="0" fontId="0" fillId="0" borderId="52" xfId="0" applyBorder="1" applyAlignment="1">
      <alignment horizontal="center" vertical="center" wrapText="1" readingOrder="1"/>
    </xf>
    <xf numFmtId="0" fontId="227" fillId="0" borderId="51" xfId="0" applyFont="1" applyBorder="1" applyAlignment="1">
      <alignment horizontal="left" vertical="center" wrapText="1" readingOrder="1"/>
    </xf>
    <xf numFmtId="0" fontId="227" fillId="0" borderId="51" xfId="0" applyFont="1" applyBorder="1" applyAlignment="1">
      <alignment horizontal="center" vertical="center" wrapText="1" readingOrder="1"/>
    </xf>
    <xf numFmtId="3" fontId="227" fillId="0" borderId="51" xfId="0" applyNumberFormat="1" applyFont="1" applyBorder="1" applyAlignment="1">
      <alignment horizontal="center" vertical="center" wrapText="1" readingOrder="1"/>
    </xf>
    <xf numFmtId="3" fontId="228" fillId="0" borderId="51" xfId="0" applyNumberFormat="1" applyFont="1" applyBorder="1" applyAlignment="1">
      <alignment horizontal="center" vertical="center" wrapText="1" readingOrder="1"/>
    </xf>
    <xf numFmtId="3" fontId="0" fillId="0" borderId="51" xfId="0" applyNumberFormat="1" applyBorder="1" applyAlignment="1">
      <alignment horizontal="center" vertical="center" wrapText="1" readingOrder="1"/>
    </xf>
    <xf numFmtId="0" fontId="229" fillId="0" borderId="51" xfId="0" applyFont="1" applyBorder="1" applyAlignment="1">
      <alignment horizontal="center" vertical="center" wrapText="1" readingOrder="1"/>
    </xf>
    <xf numFmtId="0" fontId="228" fillId="0" borderId="51" xfId="0" applyFont="1" applyBorder="1" applyAlignment="1">
      <alignment horizontal="center" vertical="center" wrapText="1" readingOrder="1"/>
    </xf>
    <xf numFmtId="3" fontId="0" fillId="0" borderId="51" xfId="0" applyNumberFormat="1" applyBorder="1" applyAlignment="1">
      <alignment horizontal="center" wrapText="1" readingOrder="1"/>
    </xf>
    <xf numFmtId="0" fontId="230" fillId="0" borderId="47" xfId="0" applyFont="1" applyBorder="1" applyAlignment="1">
      <alignment horizontal="left" vertical="center" wrapText="1" readingOrder="1"/>
    </xf>
    <xf numFmtId="0" fontId="231" fillId="0" borderId="53" xfId="0" applyFont="1" applyBorder="1" applyAlignment="1">
      <alignment horizontal="center" vertical="center" wrapText="1" readingOrder="1"/>
    </xf>
    <xf numFmtId="0" fontId="231" fillId="0" borderId="54" xfId="0" applyFont="1" applyBorder="1" applyAlignment="1">
      <alignment horizontal="center" vertical="center" wrapText="1" readingOrder="1"/>
    </xf>
    <xf numFmtId="0" fontId="0" fillId="0" borderId="55" xfId="0" applyBorder="1" applyAlignment="1">
      <alignment horizontal="center" vertical="center" wrapText="1" readingOrder="1"/>
    </xf>
    <xf numFmtId="0" fontId="230" fillId="0" borderId="47" xfId="0" applyFont="1" applyBorder="1" applyAlignment="1">
      <alignment horizontal="center" vertical="center" wrapText="1" readingOrder="1"/>
    </xf>
    <xf numFmtId="0" fontId="230" fillId="0" borderId="52" xfId="0" applyFont="1" applyBorder="1" applyAlignment="1">
      <alignment horizontal="left" vertical="center" wrapText="1" readingOrder="1"/>
    </xf>
    <xf numFmtId="0" fontId="230" fillId="0" borderId="51" xfId="0" applyFont="1" applyBorder="1" applyAlignment="1">
      <alignment horizontal="center" vertical="center" wrapText="1" readingOrder="1"/>
    </xf>
    <xf numFmtId="0" fontId="230" fillId="0" borderId="52" xfId="0" applyFont="1" applyBorder="1" applyAlignment="1">
      <alignment horizontal="center" vertical="center" wrapText="1" readingOrder="1"/>
    </xf>
    <xf numFmtId="0" fontId="232" fillId="0" borderId="51" xfId="0" applyFont="1" applyBorder="1" applyAlignment="1">
      <alignment horizontal="left" vertical="top" wrapText="1" readingOrder="1"/>
    </xf>
    <xf numFmtId="0" fontId="232" fillId="0" borderId="51" xfId="0" applyFont="1" applyBorder="1" applyAlignment="1">
      <alignment horizontal="center" vertical="center" wrapText="1" readingOrder="1"/>
    </xf>
    <xf numFmtId="3" fontId="232" fillId="0" borderId="51" xfId="0" applyNumberFormat="1" applyFont="1" applyBorder="1" applyAlignment="1">
      <alignment horizontal="center" vertical="center" wrapText="1" readingOrder="1"/>
    </xf>
    <xf numFmtId="3" fontId="233" fillId="0" borderId="51" xfId="0" applyNumberFormat="1" applyFont="1" applyBorder="1" applyAlignment="1">
      <alignment horizontal="center" vertical="center" wrapText="1" readingOrder="1"/>
    </xf>
    <xf numFmtId="3" fontId="234" fillId="0" borderId="51" xfId="0" applyNumberFormat="1" applyFont="1" applyBorder="1" applyAlignment="1">
      <alignment horizontal="center" vertical="center" wrapText="1" readingOrder="1"/>
    </xf>
    <xf numFmtId="0" fontId="233" fillId="0" borderId="51" xfId="0" applyFont="1" applyBorder="1" applyAlignment="1">
      <alignment horizontal="center" vertical="center" wrapText="1" readingOrder="1"/>
    </xf>
    <xf numFmtId="0" fontId="235" fillId="0" borderId="51" xfId="0" applyFont="1" applyBorder="1" applyAlignment="1">
      <alignment horizontal="center" vertical="center" wrapText="1" readingOrder="1"/>
    </xf>
    <xf numFmtId="3" fontId="230" fillId="0" borderId="51" xfId="0" applyNumberFormat="1" applyFont="1" applyBorder="1" applyAlignment="1">
      <alignment horizontal="center" vertical="center" wrapText="1" readingOrder="1"/>
    </xf>
    <xf numFmtId="3" fontId="236" fillId="0" borderId="51" xfId="0" applyNumberFormat="1" applyFont="1" applyBorder="1" applyAlignment="1">
      <alignment horizontal="center" vertical="center" wrapText="1" readingOrder="1"/>
    </xf>
    <xf numFmtId="3" fontId="234" fillId="0" borderId="51" xfId="0" applyNumberFormat="1" applyFont="1" applyBorder="1" applyAlignment="1">
      <alignment horizontal="center" wrapText="1" readingOrder="1"/>
    </xf>
    <xf numFmtId="0" fontId="223" fillId="0" borderId="8" xfId="0" applyFont="1" applyBorder="1" applyAlignment="1">
      <alignment horizontal="center" vertical="center" wrapText="1"/>
    </xf>
    <xf numFmtId="0" fontId="223" fillId="0" borderId="2" xfId="0" applyFont="1" applyBorder="1" applyAlignment="1">
      <alignment horizontal="center" vertical="center" wrapText="1"/>
    </xf>
    <xf numFmtId="0" fontId="223" fillId="0" borderId="42" xfId="0" applyFont="1" applyBorder="1" applyAlignment="1">
      <alignment horizontal="center" vertical="center" wrapText="1"/>
    </xf>
    <xf numFmtId="0" fontId="0" fillId="0" borderId="0" xfId="0" applyFill="1"/>
  </cellXfs>
  <cellStyles count="3939">
    <cellStyle name="_x0005__x001c_" xfId="1"/>
    <cellStyle name="_x0013_" xfId="2"/>
    <cellStyle name=" 1" xfId="3"/>
    <cellStyle name="_x0005__x001c_ 2" xfId="4"/>
    <cellStyle name="_x000a_bidires=100_x000d_" xfId="5"/>
    <cellStyle name="_x000d__x000a_JournalTemplate=C:\COMFO\CTALK\JOURSTD.TPL_x000d__x000a_LbStateAddress=3 3 0 251 1 89 2 311_x000d__x000a_LbStateJou" xfId="6"/>
    <cellStyle name="_x000d__x000a_JournalTemplate=C:\COMFO\CTALK\JOURSTD.TPL_x000d__x000a_LbStateAddress=3 3 0 251 1 89 2 311_x000d__x000a_LbStateJou 2" xfId="7"/>
    <cellStyle name="$ тыс" xfId="8"/>
    <cellStyle name="$ тыс. (0)" xfId="9"/>
    <cellStyle name="???????" xfId="10"/>
    <cellStyle name="????????" xfId="11"/>
    <cellStyle name="???????? [0]" xfId="12"/>
    <cellStyle name="??????????" xfId="13"/>
    <cellStyle name="?????????? [0]" xfId="14"/>
    <cellStyle name="???????_Income Statement" xfId="15"/>
    <cellStyle name="?ђ??‹?‚?љ1" xfId="16"/>
    <cellStyle name="?ђ??‹?‚?љ1 2" xfId="17"/>
    <cellStyle name="?ђ??‹?‚?љ1_4П" xfId="18"/>
    <cellStyle name="?ђ??‹?‚?љ2" xfId="19"/>
    <cellStyle name="?ђ??‹?‚?љ2 2" xfId="20"/>
    <cellStyle name="?ђ??‹?‚?љ2_4П" xfId="21"/>
    <cellStyle name="_`KAP NAC_05_F-2_Trial balance 31 12 05_16.09.06" xfId="22"/>
    <cellStyle name="_~9158782" xfId="23"/>
    <cellStyle name="_~9158782 2" xfId="24"/>
    <cellStyle name="_01 01" xfId="25"/>
    <cellStyle name="_01 01 2" xfId="26"/>
    <cellStyle name="_01 01_4П" xfId="27"/>
    <cellStyle name="_01 01_4П 2" xfId="28"/>
    <cellStyle name="_01 02" xfId="29"/>
    <cellStyle name="_01 02 2" xfId="30"/>
    <cellStyle name="_01 02_4П" xfId="31"/>
    <cellStyle name="_01 02_4П 2" xfId="32"/>
    <cellStyle name="_01 04" xfId="33"/>
    <cellStyle name="_01 04 2" xfId="34"/>
    <cellStyle name="_01 04_4П" xfId="35"/>
    <cellStyle name="_01 04_4П 2" xfId="36"/>
    <cellStyle name="_01 06 эл энерия" xfId="37"/>
    <cellStyle name="_01 06 эл энерия 2" xfId="38"/>
    <cellStyle name="_01 06 эл энерия_4П" xfId="39"/>
    <cellStyle name="_01 06 эл энерия_4П 2" xfId="40"/>
    <cellStyle name="_04 01 ФОТ" xfId="41"/>
    <cellStyle name="_04 01 ФОТ 2" xfId="42"/>
    <cellStyle name="_04 01 ФОТ_4П" xfId="43"/>
    <cellStyle name="_04 01 ФОТ_4П 2" xfId="44"/>
    <cellStyle name="_04 03, 04 05 налоги" xfId="45"/>
    <cellStyle name="_04 03, 04 05 налоги 2" xfId="46"/>
    <cellStyle name="_04 03, 04 05 налоги_4П" xfId="47"/>
    <cellStyle name="_04 03, 04 05 налоги_4П 2" xfId="48"/>
    <cellStyle name="_06 01" xfId="49"/>
    <cellStyle name="_06 01 2" xfId="50"/>
    <cellStyle name="_06 01_4П" xfId="51"/>
    <cellStyle name="_06 01_4П 2" xfId="52"/>
    <cellStyle name="_06 07" xfId="53"/>
    <cellStyle name="_06 07 2" xfId="54"/>
    <cellStyle name="_06 07_4П" xfId="55"/>
    <cellStyle name="_06 07_4П 2" xfId="56"/>
    <cellStyle name="_06 08" xfId="57"/>
    <cellStyle name="_06 08 2" xfId="58"/>
    <cellStyle name="_06 08_4П" xfId="59"/>
    <cellStyle name="_06 08_4П 2" xfId="60"/>
    <cellStyle name="_06 09" xfId="61"/>
    <cellStyle name="_06 09 2" xfId="62"/>
    <cellStyle name="_06 09_4П" xfId="63"/>
    <cellStyle name="_06 09_4П 2" xfId="64"/>
    <cellStyle name="_06 10" xfId="65"/>
    <cellStyle name="_06 10 2" xfId="66"/>
    <cellStyle name="_06 10_4П" xfId="67"/>
    <cellStyle name="_06 10_4П 2" xfId="68"/>
    <cellStyle name="_06 11" xfId="69"/>
    <cellStyle name="_06 11 2" xfId="70"/>
    <cellStyle name="_06 11_4П" xfId="71"/>
    <cellStyle name="_06 11_4П 2" xfId="72"/>
    <cellStyle name="_06 14" xfId="73"/>
    <cellStyle name="_06 14 2" xfId="74"/>
    <cellStyle name="_06 14_4П" xfId="75"/>
    <cellStyle name="_06 14_4П 2" xfId="76"/>
    <cellStyle name="_06.17" xfId="77"/>
    <cellStyle name="_06.17 2" xfId="78"/>
    <cellStyle name="_10 00 нормативные потери" xfId="79"/>
    <cellStyle name="_10 00 нормативные потери 2" xfId="80"/>
    <cellStyle name="_10 00 нормативные потери_4П" xfId="81"/>
    <cellStyle name="_10 00 нормативные потери_4П 2" xfId="82"/>
    <cellStyle name="_13 СлавСПбНП Платежный бюджет_06" xfId="83"/>
    <cellStyle name="_1A15C5E" xfId="84"/>
    <cellStyle name="_2 форма АлЭС_6мес10" xfId="85"/>
    <cellStyle name="_2 форма АлЭС_6мес10 2" xfId="86"/>
    <cellStyle name="_20090528 ПРИП" xfId="87"/>
    <cellStyle name="_20090528 ПРИП 2" xfId="88"/>
    <cellStyle name="_20090528 ПРИП 2 2" xfId="89"/>
    <cellStyle name="_20090528 ПРИП 2 3" xfId="90"/>
    <cellStyle name="_20090528 ПРИП 2_4П" xfId="91"/>
    <cellStyle name="_20090528 ПРИП 2_4П 2" xfId="92"/>
    <cellStyle name="_20090528 ПРИП 3" xfId="93"/>
    <cellStyle name="_23.01.03_КрАЗ_изм НЗП_ноя0211мес.02" xfId="94"/>
    <cellStyle name="_23.01.03_КрАЗ_изм НЗП_ноя0211мес.02 2" xfId="95"/>
    <cellStyle name="_23.01.03_КрАЗ_изм НЗП_ноя0211мес.02 2 2" xfId="96"/>
    <cellStyle name="_23.01.03_КрАЗ_изм НЗП_ноя0211мес.02 2 3" xfId="97"/>
    <cellStyle name="_23.01.03_КрАЗ_изм НЗП_ноя0211мес.02 2_4П" xfId="98"/>
    <cellStyle name="_23.01.03_КрАЗ_изм НЗП_ноя0211мес.02 2_4П 2" xfId="99"/>
    <cellStyle name="_23.01.03_КрАЗ_изм НЗП_ноя0211мес.02 3" xfId="100"/>
    <cellStyle name="_2форма_АлЭС_06_10" xfId="101"/>
    <cellStyle name="_2форма_АлЭС_06_10 2" xfId="102"/>
    <cellStyle name="_37" xfId="103"/>
    <cellStyle name="_4.Новые  Формы бюджета _new" xfId="104"/>
    <cellStyle name="_4.Новые  Формы бюджета _new 2" xfId="105"/>
    <cellStyle name="_4.Новые  Формы бюджета _new 2 2" xfId="106"/>
    <cellStyle name="_4.Новые  Формы бюджета _new 2 3" xfId="107"/>
    <cellStyle name="_4.Новые  Формы бюджета _new 2_4П" xfId="108"/>
    <cellStyle name="_4.Новые  Формы бюджета _new 2_4П 2" xfId="109"/>
    <cellStyle name="_4.Новые  Формы бюджета _new 3" xfId="110"/>
    <cellStyle name="_4.Новые  Формы бюджета _new_4П" xfId="111"/>
    <cellStyle name="_4.Новые  Формы бюджета _new_4П 2" xfId="112"/>
    <cellStyle name="_Book1" xfId="113"/>
    <cellStyle name="_Book3" xfId="114"/>
    <cellStyle name="_Cash 2010-2020" xfId="115"/>
    <cellStyle name="_Cash 2010-2020 2" xfId="116"/>
    <cellStyle name="_Disclosures_EE_Min rights" xfId="117"/>
    <cellStyle name="_Dsclosures_IK" xfId="118"/>
    <cellStyle name="_FA" xfId="119"/>
    <cellStyle name="_FFF" xfId="120"/>
    <cellStyle name="_FFF 2" xfId="121"/>
    <cellStyle name="_FFF 2 2" xfId="122"/>
    <cellStyle name="_FFF 2 3" xfId="123"/>
    <cellStyle name="_FFF 2_4П" xfId="124"/>
    <cellStyle name="_FFF 2_4П 2" xfId="125"/>
    <cellStyle name="_FFF 3" xfId="126"/>
    <cellStyle name="_FFF_New Form10_2" xfId="127"/>
    <cellStyle name="_FFF_New Form10_2 2" xfId="128"/>
    <cellStyle name="_FFF_New Form10_2 2 2" xfId="129"/>
    <cellStyle name="_FFF_New Form10_2 2 3" xfId="130"/>
    <cellStyle name="_FFF_New Form10_2 2_4П" xfId="131"/>
    <cellStyle name="_FFF_New Form10_2 2_4П 2" xfId="132"/>
    <cellStyle name="_FFF_New Form10_2 3" xfId="133"/>
    <cellStyle name="_FFF_Nsi" xfId="134"/>
    <cellStyle name="_FFF_Nsi 2" xfId="135"/>
    <cellStyle name="_FFF_Nsi 2 2" xfId="136"/>
    <cellStyle name="_FFF_Nsi 2 3" xfId="137"/>
    <cellStyle name="_FFF_Nsi 2_4П" xfId="138"/>
    <cellStyle name="_FFF_Nsi 2_4П 2" xfId="139"/>
    <cellStyle name="_FFF_Nsi 3" xfId="140"/>
    <cellStyle name="_FFF_Nsi_1" xfId="141"/>
    <cellStyle name="_FFF_Nsi_1 2" xfId="142"/>
    <cellStyle name="_FFF_Nsi_1 2 2" xfId="143"/>
    <cellStyle name="_FFF_Nsi_1 2 3" xfId="144"/>
    <cellStyle name="_FFF_Nsi_1 2_4П" xfId="145"/>
    <cellStyle name="_FFF_Nsi_1 2_4П 2" xfId="146"/>
    <cellStyle name="_FFF_Nsi_1 3" xfId="147"/>
    <cellStyle name="_FFF_Nsi_139" xfId="148"/>
    <cellStyle name="_FFF_Nsi_139 2" xfId="149"/>
    <cellStyle name="_FFF_Nsi_139 2 2" xfId="150"/>
    <cellStyle name="_FFF_Nsi_139 2 3" xfId="151"/>
    <cellStyle name="_FFF_Nsi_139 2_4П" xfId="152"/>
    <cellStyle name="_FFF_Nsi_139 2_4П 2" xfId="153"/>
    <cellStyle name="_FFF_Nsi_139 3" xfId="154"/>
    <cellStyle name="_FFF_Nsi_140" xfId="155"/>
    <cellStyle name="_FFF_Nsi_140 2" xfId="156"/>
    <cellStyle name="_FFF_Nsi_140 2 2" xfId="157"/>
    <cellStyle name="_FFF_Nsi_140 2 3" xfId="158"/>
    <cellStyle name="_FFF_Nsi_140 2_4П" xfId="159"/>
    <cellStyle name="_FFF_Nsi_140 2_4П 2" xfId="160"/>
    <cellStyle name="_FFF_Nsi_140 3" xfId="161"/>
    <cellStyle name="_FFF_Nsi_140(Зах)" xfId="162"/>
    <cellStyle name="_FFF_Nsi_140(Зах) 2" xfId="163"/>
    <cellStyle name="_FFF_Nsi_140(Зах) 2 2" xfId="164"/>
    <cellStyle name="_FFF_Nsi_140(Зах) 2 3" xfId="165"/>
    <cellStyle name="_FFF_Nsi_140(Зах) 2_4П" xfId="166"/>
    <cellStyle name="_FFF_Nsi_140(Зах) 2_4П 2" xfId="167"/>
    <cellStyle name="_FFF_Nsi_140(Зах) 3" xfId="168"/>
    <cellStyle name="_FFF_Nsi_140_mod" xfId="169"/>
    <cellStyle name="_FFF_Nsi_140_mod 2" xfId="170"/>
    <cellStyle name="_FFF_Nsi_140_mod 2 2" xfId="171"/>
    <cellStyle name="_FFF_Nsi_140_mod 2 3" xfId="172"/>
    <cellStyle name="_FFF_Nsi_140_mod 2_4П" xfId="173"/>
    <cellStyle name="_FFF_Nsi_140_mod 2_4П 2" xfId="174"/>
    <cellStyle name="_FFF_Nsi_140_mod 3" xfId="175"/>
    <cellStyle name="_FFF_Summary" xfId="176"/>
    <cellStyle name="_FFF_Summary 2" xfId="177"/>
    <cellStyle name="_FFF_Summary 2 2" xfId="178"/>
    <cellStyle name="_FFF_Summary 2 3" xfId="179"/>
    <cellStyle name="_FFF_Summary 2_4П" xfId="180"/>
    <cellStyle name="_FFF_Summary 2_4П 2" xfId="181"/>
    <cellStyle name="_FFF_Summary 3" xfId="182"/>
    <cellStyle name="_FFF_Tax_form_1кв_3" xfId="183"/>
    <cellStyle name="_FFF_Tax_form_1кв_3 2" xfId="184"/>
    <cellStyle name="_FFF_Tax_form_1кв_3 2 2" xfId="185"/>
    <cellStyle name="_FFF_Tax_form_1кв_3 2 3" xfId="186"/>
    <cellStyle name="_FFF_Tax_form_1кв_3 2_4П" xfId="187"/>
    <cellStyle name="_FFF_Tax_form_1кв_3 2_4П 2" xfId="188"/>
    <cellStyle name="_FFF_Tax_form_1кв_3 3" xfId="189"/>
    <cellStyle name="_FFF_БКЭ" xfId="190"/>
    <cellStyle name="_FFF_БКЭ 2" xfId="191"/>
    <cellStyle name="_FFF_БКЭ 2 2" xfId="192"/>
    <cellStyle name="_FFF_БКЭ 2 3" xfId="193"/>
    <cellStyle name="_FFF_БКЭ 2_4П" xfId="194"/>
    <cellStyle name="_FFF_БКЭ 2_4П 2" xfId="195"/>
    <cellStyle name="_FFF_БКЭ 3" xfId="196"/>
    <cellStyle name="_Final_Book_010301" xfId="197"/>
    <cellStyle name="_Final_Book_010301 2" xfId="198"/>
    <cellStyle name="_Final_Book_010301 2 2" xfId="199"/>
    <cellStyle name="_Final_Book_010301 2 3" xfId="200"/>
    <cellStyle name="_Final_Book_010301 2_4П" xfId="201"/>
    <cellStyle name="_Final_Book_010301 2_4П 2" xfId="202"/>
    <cellStyle name="_Final_Book_010301 3" xfId="203"/>
    <cellStyle name="_Final_Book_010301_New Form10_2" xfId="204"/>
    <cellStyle name="_Final_Book_010301_New Form10_2 2" xfId="205"/>
    <cellStyle name="_Final_Book_010301_New Form10_2 2 2" xfId="206"/>
    <cellStyle name="_Final_Book_010301_New Form10_2 2 3" xfId="207"/>
    <cellStyle name="_Final_Book_010301_New Form10_2 2_4П" xfId="208"/>
    <cellStyle name="_Final_Book_010301_New Form10_2 2_4П 2" xfId="209"/>
    <cellStyle name="_Final_Book_010301_New Form10_2 3" xfId="210"/>
    <cellStyle name="_Final_Book_010301_Nsi" xfId="211"/>
    <cellStyle name="_Final_Book_010301_Nsi 2" xfId="212"/>
    <cellStyle name="_Final_Book_010301_Nsi 2 2" xfId="213"/>
    <cellStyle name="_Final_Book_010301_Nsi 2 3" xfId="214"/>
    <cellStyle name="_Final_Book_010301_Nsi 2_4П" xfId="215"/>
    <cellStyle name="_Final_Book_010301_Nsi 2_4П 2" xfId="216"/>
    <cellStyle name="_Final_Book_010301_Nsi 3" xfId="217"/>
    <cellStyle name="_Final_Book_010301_Nsi_1" xfId="218"/>
    <cellStyle name="_Final_Book_010301_Nsi_1 2" xfId="219"/>
    <cellStyle name="_Final_Book_010301_Nsi_1 2 2" xfId="220"/>
    <cellStyle name="_Final_Book_010301_Nsi_1 2 3" xfId="221"/>
    <cellStyle name="_Final_Book_010301_Nsi_1 2_4П" xfId="222"/>
    <cellStyle name="_Final_Book_010301_Nsi_1 2_4П 2" xfId="223"/>
    <cellStyle name="_Final_Book_010301_Nsi_1 3" xfId="224"/>
    <cellStyle name="_Final_Book_010301_Nsi_139" xfId="225"/>
    <cellStyle name="_Final_Book_010301_Nsi_139 2" xfId="226"/>
    <cellStyle name="_Final_Book_010301_Nsi_139 2 2" xfId="227"/>
    <cellStyle name="_Final_Book_010301_Nsi_139 2 3" xfId="228"/>
    <cellStyle name="_Final_Book_010301_Nsi_139 2_4П" xfId="229"/>
    <cellStyle name="_Final_Book_010301_Nsi_139 2_4П 2" xfId="230"/>
    <cellStyle name="_Final_Book_010301_Nsi_139 3" xfId="231"/>
    <cellStyle name="_Final_Book_010301_Nsi_140" xfId="232"/>
    <cellStyle name="_Final_Book_010301_Nsi_140 2" xfId="233"/>
    <cellStyle name="_Final_Book_010301_Nsi_140 2 2" xfId="234"/>
    <cellStyle name="_Final_Book_010301_Nsi_140 2 3" xfId="235"/>
    <cellStyle name="_Final_Book_010301_Nsi_140 2_4П" xfId="236"/>
    <cellStyle name="_Final_Book_010301_Nsi_140 2_4П 2" xfId="237"/>
    <cellStyle name="_Final_Book_010301_Nsi_140 3" xfId="238"/>
    <cellStyle name="_Final_Book_010301_Nsi_140(Зах)" xfId="239"/>
    <cellStyle name="_Final_Book_010301_Nsi_140(Зах) 2" xfId="240"/>
    <cellStyle name="_Final_Book_010301_Nsi_140(Зах) 2 2" xfId="241"/>
    <cellStyle name="_Final_Book_010301_Nsi_140(Зах) 2 3" xfId="242"/>
    <cellStyle name="_Final_Book_010301_Nsi_140(Зах) 2_4П" xfId="243"/>
    <cellStyle name="_Final_Book_010301_Nsi_140(Зах) 2_4П 2" xfId="244"/>
    <cellStyle name="_Final_Book_010301_Nsi_140(Зах) 3" xfId="245"/>
    <cellStyle name="_Final_Book_010301_Nsi_140_mod" xfId="246"/>
    <cellStyle name="_Final_Book_010301_Nsi_140_mod 2" xfId="247"/>
    <cellStyle name="_Final_Book_010301_Nsi_140_mod 2 2" xfId="248"/>
    <cellStyle name="_Final_Book_010301_Nsi_140_mod 2 3" xfId="249"/>
    <cellStyle name="_Final_Book_010301_Nsi_140_mod 2_4П" xfId="250"/>
    <cellStyle name="_Final_Book_010301_Nsi_140_mod 2_4П 2" xfId="251"/>
    <cellStyle name="_Final_Book_010301_Nsi_140_mod 3" xfId="252"/>
    <cellStyle name="_Final_Book_010301_Summary" xfId="253"/>
    <cellStyle name="_Final_Book_010301_Summary 2" xfId="254"/>
    <cellStyle name="_Final_Book_010301_Summary 2 2" xfId="255"/>
    <cellStyle name="_Final_Book_010301_Summary 2 3" xfId="256"/>
    <cellStyle name="_Final_Book_010301_Summary 2_4П" xfId="257"/>
    <cellStyle name="_Final_Book_010301_Summary 2_4П 2" xfId="258"/>
    <cellStyle name="_Final_Book_010301_Summary 3" xfId="259"/>
    <cellStyle name="_Final_Book_010301_Tax_form_1кв_3" xfId="260"/>
    <cellStyle name="_Final_Book_010301_Tax_form_1кв_3 2" xfId="261"/>
    <cellStyle name="_Final_Book_010301_Tax_form_1кв_3 2 2" xfId="262"/>
    <cellStyle name="_Final_Book_010301_Tax_form_1кв_3 2 3" xfId="263"/>
    <cellStyle name="_Final_Book_010301_Tax_form_1кв_3 2_4П" xfId="264"/>
    <cellStyle name="_Final_Book_010301_Tax_form_1кв_3 2_4П 2" xfId="265"/>
    <cellStyle name="_Final_Book_010301_Tax_form_1кв_3 3" xfId="266"/>
    <cellStyle name="_Final_Book_010301_БКЭ" xfId="267"/>
    <cellStyle name="_Final_Book_010301_БКЭ 2" xfId="268"/>
    <cellStyle name="_Final_Book_010301_БКЭ 2 2" xfId="269"/>
    <cellStyle name="_Final_Book_010301_БКЭ 2 3" xfId="270"/>
    <cellStyle name="_Final_Book_010301_БКЭ 2_4П" xfId="271"/>
    <cellStyle name="_Final_Book_010301_БКЭ 2_4П 2" xfId="272"/>
    <cellStyle name="_Final_Book_010301_БКЭ 3" xfId="273"/>
    <cellStyle name="_Forms RAS_v3_29122008_PV" xfId="274"/>
    <cellStyle name="_Forms RAS_v4_16.01.2009" xfId="275"/>
    <cellStyle name="_Forms RAS_v7_17.02.2009" xfId="276"/>
    <cellStyle name="_FS forms_RAS_GPN" xfId="277"/>
    <cellStyle name="_FS_FS&amp;Notes RAS_GPN_08.12.08._AE_v2" xfId="278"/>
    <cellStyle name="_Inv WAC(COGS)_USD" xfId="279"/>
    <cellStyle name="_KAP NAK_06_reporting table_rus_28.09" xfId="280"/>
    <cellStyle name="_KEGOC" xfId="281"/>
    <cellStyle name="_KEGOC 2" xfId="282"/>
    <cellStyle name="_KTG_06_2007" xfId="283"/>
    <cellStyle name="_KTG_06_2007 2" xfId="284"/>
    <cellStyle name="_KTG_06_2007 2 2" xfId="285"/>
    <cellStyle name="_KTG_06_2007 2 3" xfId="286"/>
    <cellStyle name="_KTG_06_2007 2_4П" xfId="287"/>
    <cellStyle name="_KTG_06_2007 2_4П 2" xfId="288"/>
    <cellStyle name="_KTG_06_2007 3" xfId="289"/>
    <cellStyle name="_KTG_06_2007_4П" xfId="290"/>
    <cellStyle name="_KTG_06_2007_4П 2" xfId="291"/>
    <cellStyle name="_KTG_07_2007" xfId="292"/>
    <cellStyle name="_KTG_07_2007 2" xfId="293"/>
    <cellStyle name="_NAC KAP_06_Inventory_IK (Kurmanova, Indira_Almaty_KPMG-STAFF_CIS's Copy)" xfId="294"/>
    <cellStyle name="_NAC_06_reporting tables" xfId="295"/>
    <cellStyle name="_New_Sofi" xfId="296"/>
    <cellStyle name="_New_Sofi 2" xfId="297"/>
    <cellStyle name="_New_Sofi 2 2" xfId="298"/>
    <cellStyle name="_New_Sofi 2 3" xfId="299"/>
    <cellStyle name="_New_Sofi 2_4П" xfId="300"/>
    <cellStyle name="_New_Sofi 2_4П 2" xfId="301"/>
    <cellStyle name="_New_Sofi 3" xfId="302"/>
    <cellStyle name="_New_Sofi_FFF" xfId="303"/>
    <cellStyle name="_New_Sofi_FFF 2" xfId="304"/>
    <cellStyle name="_New_Sofi_FFF 2 2" xfId="305"/>
    <cellStyle name="_New_Sofi_FFF 2 3" xfId="306"/>
    <cellStyle name="_New_Sofi_FFF 2_4П" xfId="307"/>
    <cellStyle name="_New_Sofi_FFF 2_4П 2" xfId="308"/>
    <cellStyle name="_New_Sofi_FFF 3" xfId="309"/>
    <cellStyle name="_New_Sofi_New Form10_2" xfId="310"/>
    <cellStyle name="_New_Sofi_New Form10_2 2" xfId="311"/>
    <cellStyle name="_New_Sofi_New Form10_2 2 2" xfId="312"/>
    <cellStyle name="_New_Sofi_New Form10_2 2 3" xfId="313"/>
    <cellStyle name="_New_Sofi_New Form10_2 2_4П" xfId="314"/>
    <cellStyle name="_New_Sofi_New Form10_2 2_4П 2" xfId="315"/>
    <cellStyle name="_New_Sofi_New Form10_2 3" xfId="316"/>
    <cellStyle name="_New_Sofi_Nsi" xfId="317"/>
    <cellStyle name="_New_Sofi_Nsi 2" xfId="318"/>
    <cellStyle name="_New_Sofi_Nsi 2 2" xfId="319"/>
    <cellStyle name="_New_Sofi_Nsi 2 3" xfId="320"/>
    <cellStyle name="_New_Sofi_Nsi 2_4П" xfId="321"/>
    <cellStyle name="_New_Sofi_Nsi 2_4П 2" xfId="322"/>
    <cellStyle name="_New_Sofi_Nsi 3" xfId="323"/>
    <cellStyle name="_New_Sofi_Nsi_1" xfId="324"/>
    <cellStyle name="_New_Sofi_Nsi_1 2" xfId="325"/>
    <cellStyle name="_New_Sofi_Nsi_1 2 2" xfId="326"/>
    <cellStyle name="_New_Sofi_Nsi_1 2 3" xfId="327"/>
    <cellStyle name="_New_Sofi_Nsi_1 2_4П" xfId="328"/>
    <cellStyle name="_New_Sofi_Nsi_1 2_4П 2" xfId="329"/>
    <cellStyle name="_New_Sofi_Nsi_1 3" xfId="330"/>
    <cellStyle name="_New_Sofi_Nsi_139" xfId="331"/>
    <cellStyle name="_New_Sofi_Nsi_139 2" xfId="332"/>
    <cellStyle name="_New_Sofi_Nsi_139 2 2" xfId="333"/>
    <cellStyle name="_New_Sofi_Nsi_139 2 3" xfId="334"/>
    <cellStyle name="_New_Sofi_Nsi_139 2_4П" xfId="335"/>
    <cellStyle name="_New_Sofi_Nsi_139 2_4П 2" xfId="336"/>
    <cellStyle name="_New_Sofi_Nsi_139 3" xfId="337"/>
    <cellStyle name="_New_Sofi_Nsi_140" xfId="338"/>
    <cellStyle name="_New_Sofi_Nsi_140 2" xfId="339"/>
    <cellStyle name="_New_Sofi_Nsi_140 2 2" xfId="340"/>
    <cellStyle name="_New_Sofi_Nsi_140 2 3" xfId="341"/>
    <cellStyle name="_New_Sofi_Nsi_140 2_4П" xfId="342"/>
    <cellStyle name="_New_Sofi_Nsi_140 2_4П 2" xfId="343"/>
    <cellStyle name="_New_Sofi_Nsi_140 3" xfId="344"/>
    <cellStyle name="_New_Sofi_Nsi_140(Зах)" xfId="345"/>
    <cellStyle name="_New_Sofi_Nsi_140(Зах) 2" xfId="346"/>
    <cellStyle name="_New_Sofi_Nsi_140(Зах) 2 2" xfId="347"/>
    <cellStyle name="_New_Sofi_Nsi_140(Зах) 2 3" xfId="348"/>
    <cellStyle name="_New_Sofi_Nsi_140(Зах) 2_4П" xfId="349"/>
    <cellStyle name="_New_Sofi_Nsi_140(Зах) 2_4П 2" xfId="350"/>
    <cellStyle name="_New_Sofi_Nsi_140(Зах) 3" xfId="351"/>
    <cellStyle name="_New_Sofi_Nsi_140_mod" xfId="352"/>
    <cellStyle name="_New_Sofi_Nsi_140_mod 2" xfId="353"/>
    <cellStyle name="_New_Sofi_Nsi_140_mod 2 2" xfId="354"/>
    <cellStyle name="_New_Sofi_Nsi_140_mod 2 3" xfId="355"/>
    <cellStyle name="_New_Sofi_Nsi_140_mod 2_4П" xfId="356"/>
    <cellStyle name="_New_Sofi_Nsi_140_mod 2_4П 2" xfId="357"/>
    <cellStyle name="_New_Sofi_Nsi_140_mod 3" xfId="358"/>
    <cellStyle name="_New_Sofi_Summary" xfId="359"/>
    <cellStyle name="_New_Sofi_Summary 2" xfId="360"/>
    <cellStyle name="_New_Sofi_Summary 2 2" xfId="361"/>
    <cellStyle name="_New_Sofi_Summary 2 3" xfId="362"/>
    <cellStyle name="_New_Sofi_Summary 2_4П" xfId="363"/>
    <cellStyle name="_New_Sofi_Summary 2_4П 2" xfId="364"/>
    <cellStyle name="_New_Sofi_Summary 3" xfId="365"/>
    <cellStyle name="_New_Sofi_Tax_form_1кв_3" xfId="366"/>
    <cellStyle name="_New_Sofi_Tax_form_1кв_3 2" xfId="367"/>
    <cellStyle name="_New_Sofi_Tax_form_1кв_3 2 2" xfId="368"/>
    <cellStyle name="_New_Sofi_Tax_form_1кв_3 2 3" xfId="369"/>
    <cellStyle name="_New_Sofi_Tax_form_1кв_3 2_4П" xfId="370"/>
    <cellStyle name="_New_Sofi_Tax_form_1кв_3 2_4П 2" xfId="371"/>
    <cellStyle name="_New_Sofi_Tax_form_1кв_3 3" xfId="372"/>
    <cellStyle name="_New_Sofi_БКЭ" xfId="373"/>
    <cellStyle name="_New_Sofi_БКЭ 2" xfId="374"/>
    <cellStyle name="_New_Sofi_БКЭ 2 2" xfId="375"/>
    <cellStyle name="_New_Sofi_БКЭ 2 3" xfId="376"/>
    <cellStyle name="_New_Sofi_БКЭ 2_4П" xfId="377"/>
    <cellStyle name="_New_Sofi_БКЭ 2_4П 2" xfId="378"/>
    <cellStyle name="_New_Sofi_БКЭ 3" xfId="379"/>
    <cellStyle name="_Nsi" xfId="380"/>
    <cellStyle name="_Nsi 2" xfId="381"/>
    <cellStyle name="_Nsi 2 2" xfId="382"/>
    <cellStyle name="_Nsi 2 3" xfId="383"/>
    <cellStyle name="_Nsi 2_4П" xfId="384"/>
    <cellStyle name="_Nsi 2_4П 2" xfId="385"/>
    <cellStyle name="_Nsi 3" xfId="386"/>
    <cellStyle name="_№ 2 СКОРРЕКТИРОВАННЫЙ БЮДЖЕТ НА 2010 ГОД 20.01.10+" xfId="387"/>
    <cellStyle name="_№ 2 СКОРРЕКТИРОВАННЫЙ БЮДЖЕТ НА 2010 ГОД 20.01.10+ 2" xfId="388"/>
    <cellStyle name="_№ 2 СКОРРЕКТИРОВАННЫЙ БЮДЖЕТ НА 2010 ГОД 20.01.10+_4П" xfId="389"/>
    <cellStyle name="_№ 2 СКОРРЕКТИРОВАННЫЙ БЮДЖЕТ НА 2010 ГОД 20.01.10+_4П 2" xfId="390"/>
    <cellStyle name="_Plug" xfId="391"/>
    <cellStyle name="_Plug_ARO_figures_2004" xfId="392"/>
    <cellStyle name="_Plug_Depletion calc 6m 2004" xfId="393"/>
    <cellStyle name="_Plug_PBC 6m 2004 Lenina mine all" xfId="394"/>
    <cellStyle name="_Plug_PBC Lenina mine support for adjs  6m 2004" xfId="395"/>
    <cellStyle name="_Plug_Transformation_Lenina mine_12m2003_NGW adj" xfId="396"/>
    <cellStyle name="_Plug_Transformation_Sibirginskiy mine_6m2004 NGW" xfId="397"/>
    <cellStyle name="_Plug_ГААП 1 полугодие от Том.раз." xfId="398"/>
    <cellStyle name="_Plug_ГААП 6 месяцев 2004г Ленина испр" xfId="399"/>
    <cellStyle name="_Plug_Дополнение к  GAAP 1 полуг 2004 г" xfId="400"/>
    <cellStyle name="_Plug_РВС ГААП 6 мес 03 Ленина" xfId="401"/>
    <cellStyle name="_Plug_РВС_ ш. Ленина_01.03.04 adj" xfId="402"/>
    <cellStyle name="_Plug_Р-з Сибиргинский 6 мес 2004 GAAP" xfId="403"/>
    <cellStyle name="_Plug_Ф3" xfId="404"/>
    <cellStyle name="_Plug_Шахта_Сибиргинская" xfId="405"/>
    <cellStyle name="_PRICE_1C" xfId="406"/>
    <cellStyle name="_PRICE_1C 2" xfId="407"/>
    <cellStyle name="_Registers_for taxes" xfId="408"/>
    <cellStyle name="_Salary" xfId="409"/>
    <cellStyle name="_Segment reporting_disclosure" xfId="410"/>
    <cellStyle name="_Андеррайтинг" xfId="411"/>
    <cellStyle name="_Андеррайтинг 2" xfId="412"/>
    <cellStyle name="_Баланс за 2005 год окончательный" xfId="413"/>
    <cellStyle name="_Баланс за 2005 год окончательный 2" xfId="414"/>
    <cellStyle name="_БАЛАНС чисто  АПК на 31.12.2008 окончательный" xfId="415"/>
    <cellStyle name="_БАЛАНС чисто  АПК на 31.12.2008 окончательный 2" xfId="416"/>
    <cellStyle name="_Балансировка" xfId="417"/>
    <cellStyle name="_Балансировка 2" xfId="418"/>
    <cellStyle name="_Балансировка_4П" xfId="419"/>
    <cellStyle name="_Балансировка_4П 2" xfId="420"/>
    <cellStyle name="_БалансРазвер_01.07.10" xfId="421"/>
    <cellStyle name="_БалансРазвер_01.07.10 2" xfId="422"/>
    <cellStyle name="_БалансРазвер_31.12.08ПослеФинПровАудит" xfId="423"/>
    <cellStyle name="_БИЗНЕС-ПЛАН 2004 ГОД 2 вариант" xfId="424"/>
    <cellStyle name="_БИЗНЕС-ПЛАН 2004 год 3 вар" xfId="425"/>
    <cellStyle name="_БП_КНП- 2004 по формам Сибнефти от 18.09.2003" xfId="426"/>
    <cellStyle name="_БРЭ" xfId="427"/>
    <cellStyle name="_БРЭ 2" xfId="428"/>
    <cellStyle name="_БРЭ_4П" xfId="429"/>
    <cellStyle name="_БРЭ_4П 2" xfId="430"/>
    <cellStyle name="_Бюдж.формы ЗАО АГ" xfId="431"/>
    <cellStyle name="_Бюдж.формы ЗАО АГ 2" xfId="432"/>
    <cellStyle name="_Бюдж.формы ЗАО АГ 2 2" xfId="433"/>
    <cellStyle name="_Бюдж.формы ЗАО АГ 2 3" xfId="434"/>
    <cellStyle name="_Бюдж.формы ЗАО АГ 2_4П" xfId="435"/>
    <cellStyle name="_Бюдж.формы ЗАО АГ 2_4П 2" xfId="436"/>
    <cellStyle name="_Бюдж.формы ЗАО АГ 3" xfId="437"/>
    <cellStyle name="_Бюдж.формы ЗАО АГ_4П" xfId="438"/>
    <cellStyle name="_Бюдж.формы ЗАО АГ_4П 2" xfId="439"/>
    <cellStyle name="_БЮДЖЕТ  ФОТ на 2011 год." xfId="440"/>
    <cellStyle name="_БЮДЖЕТ  ФОТ на 2011 год. 2" xfId="441"/>
    <cellStyle name="_БЮДЖЕТ  ФОТ на 2011 год._4П" xfId="442"/>
    <cellStyle name="_БЮДЖЕТ  ФОТ на 2011 год._4П 2" xfId="443"/>
    <cellStyle name="_Бюджет 2,3,4,5,7,8,9, налоги, акцизы на 01_2004 от 17-25_12_03 " xfId="444"/>
    <cellStyle name="_Бюджет 2005 к защите" xfId="445"/>
    <cellStyle name="_Бюджет 2005 к защите 2" xfId="446"/>
    <cellStyle name="_Бюджет 2005 к защите 2 2" xfId="447"/>
    <cellStyle name="_Бюджет 2005 к защите 2 3" xfId="448"/>
    <cellStyle name="_Бюджет 2005 к защите 2_4П" xfId="449"/>
    <cellStyle name="_Бюджет 2005 к защите 2_4П 2" xfId="450"/>
    <cellStyle name="_Бюджет 2005 к защите 3" xfId="451"/>
    <cellStyle name="_Бюджет 2005 к защите_4П" xfId="452"/>
    <cellStyle name="_Бюджет 2005 к защите_4П 2" xfId="453"/>
    <cellStyle name="_Бюджет АМАНГЕЛЬДЫ ГАЗ на 2006 год (Заке 190705)" xfId="454"/>
    <cellStyle name="_Бюджет АМАНГЕЛЬДЫ ГАЗ на 2006 год (Заке 190705) 2" xfId="455"/>
    <cellStyle name="_Бюджет АМАНГЕЛЬДЫ ГАЗ на 2006 год (Заке 190705) 2 2" xfId="456"/>
    <cellStyle name="_Бюджет АМАНГЕЛЬДЫ ГАЗ на 2006 год (Заке 190705) 2 3" xfId="457"/>
    <cellStyle name="_Бюджет АМАНГЕЛЬДЫ ГАЗ на 2006 год (Заке 190705) 2_4П" xfId="458"/>
    <cellStyle name="_Бюджет АМАНГЕЛЬДЫ ГАЗ на 2006 год (Заке 190705) 2_4П 2" xfId="459"/>
    <cellStyle name="_Бюджет АМАНГЕЛЬДЫ ГАЗ на 2006 год (Заке 190705) 3" xfId="460"/>
    <cellStyle name="_Бюджетная заявка СИТ  на 2008" xfId="461"/>
    <cellStyle name="_Бюджетная заявка СИТ  на 2008 2" xfId="462"/>
    <cellStyle name="_Бюджетная заявка СИТ  на 2008_4П" xfId="463"/>
    <cellStyle name="_Бюджетная заявка СИТ  на 2008_4П 2" xfId="464"/>
    <cellStyle name="_возн. СД 2011-2015гг." xfId="465"/>
    <cellStyle name="_возн. СД 2011-2015гг. 2" xfId="466"/>
    <cellStyle name="_возн. СД 2011-2015гг._4П" xfId="467"/>
    <cellStyle name="_возн. СД 2011-2015гг._4П 2" xfId="468"/>
    <cellStyle name="_ГСМ... для самрук" xfId="469"/>
    <cellStyle name="_ГСМ... для самрук 2" xfId="470"/>
    <cellStyle name="_ГСМ... для самрук_4П" xfId="471"/>
    <cellStyle name="_ГСМ... для самрук_4П 2" xfId="472"/>
    <cellStyle name="_ДИТАТ ОС АРЕНДА СВОД 2005 пром  16 06 05 для ННГ" xfId="473"/>
    <cellStyle name="_ДИТАТ ОС АРЕНДА СВОД 2005 пром. 14.06.05 для ННГ" xfId="474"/>
    <cellStyle name="_для бюджетников" xfId="475"/>
    <cellStyle name="_для бюджетников 2" xfId="476"/>
    <cellStyle name="_Дозакл 5 мес.2000" xfId="477"/>
    <cellStyle name="_Дозакл 5 мес.2000 2" xfId="478"/>
    <cellStyle name="_Дозакл 5 мес.2000 2 2" xfId="479"/>
    <cellStyle name="_Дозакл 5 мес.2000 2 3" xfId="480"/>
    <cellStyle name="_Дозакл 5 мес.2000 2_4П" xfId="481"/>
    <cellStyle name="_Дозакл 5 мес.2000 2_4П 2" xfId="482"/>
    <cellStyle name="_Дозакл 5 мес.2000 3" xfId="483"/>
    <cellStyle name="_Ежемес.отчёт MMR_2009 Самрук-Энерго_окт" xfId="484"/>
    <cellStyle name="_Заявки на 2009 год СМиТ  с разбивкой  27.08.08" xfId="485"/>
    <cellStyle name="_Заявки на 2009 год СМиТ  с разбивкой  27.08.08 2" xfId="486"/>
    <cellStyle name="_Заявки на 2009 год СМиТ  с разбивкой  27.08.08_4П" xfId="487"/>
    <cellStyle name="_Заявки на 2009 год СМиТ  с разбивкой  27.08.08_4П 2" xfId="488"/>
    <cellStyle name="_Инвестбюджет на 25 08 2010" xfId="489"/>
    <cellStyle name="_Инвестбюджет на 25 08 2010 2" xfId="490"/>
    <cellStyle name="_Инвестбюджет на 25 08 2010_4П" xfId="491"/>
    <cellStyle name="_Инвестбюджет на 25 08 2010_4П 2" xfId="492"/>
    <cellStyle name="_интернет 2010 год" xfId="493"/>
    <cellStyle name="_интернет 2010 год 2" xfId="494"/>
    <cellStyle name="_Исп КВЛ 1 кварт 07 (02.05.07)" xfId="495"/>
    <cellStyle name="_Исп КВЛ 1 кварт 07 (02.05.07) 2" xfId="496"/>
    <cellStyle name="_Исп КВЛ 1 кварт 07 (02.05.07)_4П" xfId="497"/>
    <cellStyle name="_Исп КВЛ 1 кварт 07 (02.05.07)_4П 2" xfId="498"/>
    <cellStyle name="_ИТАТ-2003-10 (вар.2)" xfId="499"/>
    <cellStyle name="_КTZ_по 4 кв-лу 2008" xfId="500"/>
    <cellStyle name="_КTZ_по 4 кв-лу 2008 2" xfId="501"/>
    <cellStyle name="_Казахтелеком расшифровка" xfId="502"/>
    <cellStyle name="_Казахтелеком расшифровка 2" xfId="503"/>
    <cellStyle name="_Казпочта расшифровка" xfId="504"/>
    <cellStyle name="_Казпочта расшифровка 2" xfId="505"/>
    <cellStyle name="_Камкор_по 4 кв-лу 2008" xfId="506"/>
    <cellStyle name="_Камкор_по 4 кв-лу 2008 2" xfId="507"/>
    <cellStyle name="_Капы для плана развития" xfId="508"/>
    <cellStyle name="_Капы для плана развития 2" xfId="509"/>
    <cellStyle name="_Капы для плана развития_4П" xfId="510"/>
    <cellStyle name="_Капы для плана развития_4П 2" xfId="511"/>
    <cellStyle name="_КВЛ 2007-2011ДОГМ" xfId="512"/>
    <cellStyle name="_КВЛ 2007-2011ДОГМ 2" xfId="513"/>
    <cellStyle name="_КВЛ ТЗ-07-11" xfId="514"/>
    <cellStyle name="_КВЛ ТЗ-07-11 2" xfId="515"/>
    <cellStyle name="_КИНЖ" xfId="516"/>
    <cellStyle name="_КИНЖ 2" xfId="517"/>
    <cellStyle name="_Книга1" xfId="518"/>
    <cellStyle name="_Книга3" xfId="519"/>
    <cellStyle name="_Книга3 2" xfId="520"/>
    <cellStyle name="_Книга3 2 2" xfId="521"/>
    <cellStyle name="_Книга3 2 3" xfId="522"/>
    <cellStyle name="_Книга3 2_4П" xfId="523"/>
    <cellStyle name="_Книга3 2_4П 2" xfId="524"/>
    <cellStyle name="_Книга3 3" xfId="525"/>
    <cellStyle name="_Книга3_New Form10_2" xfId="526"/>
    <cellStyle name="_Книга3_New Form10_2 2" xfId="527"/>
    <cellStyle name="_Книга3_New Form10_2 2 2" xfId="528"/>
    <cellStyle name="_Книга3_New Form10_2 2 3" xfId="529"/>
    <cellStyle name="_Книга3_New Form10_2 2_4П" xfId="530"/>
    <cellStyle name="_Книга3_New Form10_2 2_4П 2" xfId="531"/>
    <cellStyle name="_Книга3_New Form10_2 3" xfId="532"/>
    <cellStyle name="_Книга3_Nsi" xfId="533"/>
    <cellStyle name="_Книга3_Nsi 2" xfId="534"/>
    <cellStyle name="_Книга3_Nsi 2 2" xfId="535"/>
    <cellStyle name="_Книга3_Nsi 2 3" xfId="536"/>
    <cellStyle name="_Книга3_Nsi 2_4П" xfId="537"/>
    <cellStyle name="_Книга3_Nsi 2_4П 2" xfId="538"/>
    <cellStyle name="_Книга3_Nsi 3" xfId="539"/>
    <cellStyle name="_Книга3_Nsi_1" xfId="540"/>
    <cellStyle name="_Книга3_Nsi_1 2" xfId="541"/>
    <cellStyle name="_Книга3_Nsi_1 2 2" xfId="542"/>
    <cellStyle name="_Книга3_Nsi_1 2 3" xfId="543"/>
    <cellStyle name="_Книга3_Nsi_1 2_4П" xfId="544"/>
    <cellStyle name="_Книга3_Nsi_1 2_4П 2" xfId="545"/>
    <cellStyle name="_Книга3_Nsi_1 3" xfId="546"/>
    <cellStyle name="_Книга3_Nsi_139" xfId="547"/>
    <cellStyle name="_Книга3_Nsi_139 2" xfId="548"/>
    <cellStyle name="_Книга3_Nsi_139 2 2" xfId="549"/>
    <cellStyle name="_Книга3_Nsi_139 2 3" xfId="550"/>
    <cellStyle name="_Книга3_Nsi_139 2_4П" xfId="551"/>
    <cellStyle name="_Книга3_Nsi_139 2_4П 2" xfId="552"/>
    <cellStyle name="_Книга3_Nsi_139 3" xfId="553"/>
    <cellStyle name="_Книга3_Nsi_140" xfId="554"/>
    <cellStyle name="_Книга3_Nsi_140 2" xfId="555"/>
    <cellStyle name="_Книга3_Nsi_140 2 2" xfId="556"/>
    <cellStyle name="_Книга3_Nsi_140 2 3" xfId="557"/>
    <cellStyle name="_Книга3_Nsi_140 2_4П" xfId="558"/>
    <cellStyle name="_Книга3_Nsi_140 2_4П 2" xfId="559"/>
    <cellStyle name="_Книга3_Nsi_140 3" xfId="560"/>
    <cellStyle name="_Книга3_Nsi_140(Зах)" xfId="561"/>
    <cellStyle name="_Книга3_Nsi_140(Зах) 2" xfId="562"/>
    <cellStyle name="_Книга3_Nsi_140(Зах) 2 2" xfId="563"/>
    <cellStyle name="_Книга3_Nsi_140(Зах) 2 3" xfId="564"/>
    <cellStyle name="_Книга3_Nsi_140(Зах) 2_4П" xfId="565"/>
    <cellStyle name="_Книга3_Nsi_140(Зах) 2_4П 2" xfId="566"/>
    <cellStyle name="_Книга3_Nsi_140(Зах) 3" xfId="567"/>
    <cellStyle name="_Книга3_Nsi_140_mod" xfId="568"/>
    <cellStyle name="_Книга3_Nsi_140_mod 2" xfId="569"/>
    <cellStyle name="_Книга3_Nsi_140_mod 2 2" xfId="570"/>
    <cellStyle name="_Книга3_Nsi_140_mod 2 3" xfId="571"/>
    <cellStyle name="_Книга3_Nsi_140_mod 2_4П" xfId="572"/>
    <cellStyle name="_Книга3_Nsi_140_mod 2_4П 2" xfId="573"/>
    <cellStyle name="_Книга3_Nsi_140_mod 3" xfId="574"/>
    <cellStyle name="_Книга3_Summary" xfId="575"/>
    <cellStyle name="_Книга3_Summary 2" xfId="576"/>
    <cellStyle name="_Книга3_Summary 2 2" xfId="577"/>
    <cellStyle name="_Книга3_Summary 2 3" xfId="578"/>
    <cellStyle name="_Книга3_Summary 2_4П" xfId="579"/>
    <cellStyle name="_Книга3_Summary 2_4П 2" xfId="580"/>
    <cellStyle name="_Книга3_Summary 3" xfId="581"/>
    <cellStyle name="_Книга3_Tax_form_1кв_3" xfId="582"/>
    <cellStyle name="_Книга3_Tax_form_1кв_3 2" xfId="583"/>
    <cellStyle name="_Книга3_Tax_form_1кв_3 2 2" xfId="584"/>
    <cellStyle name="_Книга3_Tax_form_1кв_3 2 3" xfId="585"/>
    <cellStyle name="_Книга3_Tax_form_1кв_3 2_4П" xfId="586"/>
    <cellStyle name="_Книга3_Tax_form_1кв_3 2_4П 2" xfId="587"/>
    <cellStyle name="_Книга3_Tax_form_1кв_3 3" xfId="588"/>
    <cellStyle name="_Книга3_БКЭ" xfId="589"/>
    <cellStyle name="_Книга3_БКЭ 2" xfId="590"/>
    <cellStyle name="_Книга3_БКЭ 2 2" xfId="591"/>
    <cellStyle name="_Книга3_БКЭ 2 3" xfId="592"/>
    <cellStyle name="_Книга3_БКЭ 2_4П" xfId="593"/>
    <cellStyle name="_Книга3_БКЭ 2_4П 2" xfId="594"/>
    <cellStyle name="_Книга3_БКЭ 3" xfId="595"/>
    <cellStyle name="_Книга7" xfId="596"/>
    <cellStyle name="_Книга7 2" xfId="597"/>
    <cellStyle name="_Книга7 2 2" xfId="598"/>
    <cellStyle name="_Книга7 2 3" xfId="599"/>
    <cellStyle name="_Книга7 2_4П" xfId="600"/>
    <cellStyle name="_Книга7 2_4П 2" xfId="601"/>
    <cellStyle name="_Книга7 3" xfId="602"/>
    <cellStyle name="_Книга7_New Form10_2" xfId="603"/>
    <cellStyle name="_Книга7_New Form10_2 2" xfId="604"/>
    <cellStyle name="_Книга7_New Form10_2 2 2" xfId="605"/>
    <cellStyle name="_Книга7_New Form10_2 2 3" xfId="606"/>
    <cellStyle name="_Книга7_New Form10_2 2_4П" xfId="607"/>
    <cellStyle name="_Книга7_New Form10_2 2_4П 2" xfId="608"/>
    <cellStyle name="_Книга7_New Form10_2 3" xfId="609"/>
    <cellStyle name="_Книга7_Nsi" xfId="610"/>
    <cellStyle name="_Книга7_Nsi 2" xfId="611"/>
    <cellStyle name="_Книга7_Nsi 2 2" xfId="612"/>
    <cellStyle name="_Книга7_Nsi 2 3" xfId="613"/>
    <cellStyle name="_Книга7_Nsi 2_4П" xfId="614"/>
    <cellStyle name="_Книга7_Nsi 2_4П 2" xfId="615"/>
    <cellStyle name="_Книга7_Nsi 3" xfId="616"/>
    <cellStyle name="_Книга7_Nsi_1" xfId="617"/>
    <cellStyle name="_Книга7_Nsi_1 2" xfId="618"/>
    <cellStyle name="_Книга7_Nsi_1 2 2" xfId="619"/>
    <cellStyle name="_Книга7_Nsi_1 2 3" xfId="620"/>
    <cellStyle name="_Книга7_Nsi_1 2_4П" xfId="621"/>
    <cellStyle name="_Книга7_Nsi_1 2_4П 2" xfId="622"/>
    <cellStyle name="_Книга7_Nsi_1 3" xfId="623"/>
    <cellStyle name="_Книга7_Nsi_139" xfId="624"/>
    <cellStyle name="_Книга7_Nsi_139 2" xfId="625"/>
    <cellStyle name="_Книга7_Nsi_139 2 2" xfId="626"/>
    <cellStyle name="_Книга7_Nsi_139 2 3" xfId="627"/>
    <cellStyle name="_Книга7_Nsi_139 2_4П" xfId="628"/>
    <cellStyle name="_Книга7_Nsi_139 2_4П 2" xfId="629"/>
    <cellStyle name="_Книга7_Nsi_139 3" xfId="630"/>
    <cellStyle name="_Книга7_Nsi_140" xfId="631"/>
    <cellStyle name="_Книга7_Nsi_140 2" xfId="632"/>
    <cellStyle name="_Книга7_Nsi_140 2 2" xfId="633"/>
    <cellStyle name="_Книга7_Nsi_140 2 3" xfId="634"/>
    <cellStyle name="_Книга7_Nsi_140 2_4П" xfId="635"/>
    <cellStyle name="_Книга7_Nsi_140 2_4П 2" xfId="636"/>
    <cellStyle name="_Книга7_Nsi_140 3" xfId="637"/>
    <cellStyle name="_Книга7_Nsi_140(Зах)" xfId="638"/>
    <cellStyle name="_Книга7_Nsi_140(Зах) 2" xfId="639"/>
    <cellStyle name="_Книга7_Nsi_140(Зах) 2 2" xfId="640"/>
    <cellStyle name="_Книга7_Nsi_140(Зах) 2 3" xfId="641"/>
    <cellStyle name="_Книга7_Nsi_140(Зах) 2_4П" xfId="642"/>
    <cellStyle name="_Книга7_Nsi_140(Зах) 2_4П 2" xfId="643"/>
    <cellStyle name="_Книга7_Nsi_140(Зах) 3" xfId="644"/>
    <cellStyle name="_Книга7_Nsi_140_mod" xfId="645"/>
    <cellStyle name="_Книга7_Nsi_140_mod 2" xfId="646"/>
    <cellStyle name="_Книга7_Nsi_140_mod 2 2" xfId="647"/>
    <cellStyle name="_Книга7_Nsi_140_mod 2 3" xfId="648"/>
    <cellStyle name="_Книга7_Nsi_140_mod 2_4П" xfId="649"/>
    <cellStyle name="_Книга7_Nsi_140_mod 2_4П 2" xfId="650"/>
    <cellStyle name="_Книга7_Nsi_140_mod 3" xfId="651"/>
    <cellStyle name="_Книга7_Summary" xfId="652"/>
    <cellStyle name="_Книга7_Summary 2" xfId="653"/>
    <cellStyle name="_Книга7_Summary 2 2" xfId="654"/>
    <cellStyle name="_Книга7_Summary 2 3" xfId="655"/>
    <cellStyle name="_Книга7_Summary 2_4П" xfId="656"/>
    <cellStyle name="_Книга7_Summary 2_4П 2" xfId="657"/>
    <cellStyle name="_Книга7_Summary 3" xfId="658"/>
    <cellStyle name="_Книга7_Tax_form_1кв_3" xfId="659"/>
    <cellStyle name="_Книга7_Tax_form_1кв_3 2" xfId="660"/>
    <cellStyle name="_Книга7_Tax_form_1кв_3 2 2" xfId="661"/>
    <cellStyle name="_Книга7_Tax_form_1кв_3 2 3" xfId="662"/>
    <cellStyle name="_Книга7_Tax_form_1кв_3 2_4П" xfId="663"/>
    <cellStyle name="_Книга7_Tax_form_1кв_3 2_4П 2" xfId="664"/>
    <cellStyle name="_Книга7_Tax_form_1кв_3 3" xfId="665"/>
    <cellStyle name="_Книга7_БКЭ" xfId="666"/>
    <cellStyle name="_Книга7_БКЭ 2" xfId="667"/>
    <cellStyle name="_Книга7_БКЭ 2 2" xfId="668"/>
    <cellStyle name="_Книга7_БКЭ 2 3" xfId="669"/>
    <cellStyle name="_Книга7_БКЭ 2_4П" xfId="670"/>
    <cellStyle name="_Книга7_БКЭ 2_4П 2" xfId="671"/>
    <cellStyle name="_Книга7_БКЭ 3" xfId="672"/>
    <cellStyle name="_командировоч. реализация" xfId="673"/>
    <cellStyle name="_командировоч. реализация 2" xfId="674"/>
    <cellStyle name="_командировочные (производство) от айг" xfId="675"/>
    <cellStyle name="_командировочные (производство) от айг 2" xfId="676"/>
    <cellStyle name="_командировочные АУП" xfId="677"/>
    <cellStyle name="_командировочные АУП 2" xfId="678"/>
    <cellStyle name="_Копия 2011-2015ггг (2)" xfId="679"/>
    <cellStyle name="_Копия 2011-2015ггг (2) 2" xfId="680"/>
    <cellStyle name="_Копия 2011-2015ггг статья 02.00" xfId="681"/>
    <cellStyle name="_Копия 2011-2015ггг статья 02.00 2" xfId="682"/>
    <cellStyle name="_Копия Интернет на 2010 год" xfId="683"/>
    <cellStyle name="_Копия Интернет на 2010 год 2" xfId="684"/>
    <cellStyle name="_Копия Приложения к формам отчетов" xfId="685"/>
    <cellStyle name="_Копия Приложения к формам отчетов 2" xfId="686"/>
    <cellStyle name="_Копия Приложения к формам отчетов_4П" xfId="687"/>
    <cellStyle name="_Копия Приложения к формам отчетов_4П 2" xfId="688"/>
    <cellStyle name="_корректировка затраты.1 по ТС" xfId="689"/>
    <cellStyle name="_корректировка затраты.1 по ТС 2" xfId="690"/>
    <cellStyle name="_корректировка затраты.1 по ТС_4П" xfId="691"/>
    <cellStyle name="_корректировка затраты.1 по ТС_4П 2" xfId="692"/>
    <cellStyle name="_КЭШ 270810 оконч" xfId="693"/>
    <cellStyle name="_КЭШ 270810 оконч 2" xfId="694"/>
    <cellStyle name="_лимит по рабочим" xfId="695"/>
    <cellStyle name="_Лимиты утв" xfId="696"/>
    <cellStyle name="_Лимиты утв 2" xfId="697"/>
    <cellStyle name="_Лимиты утв_4П" xfId="698"/>
    <cellStyle name="_Лимиты утв_4П 2" xfId="699"/>
    <cellStyle name="_материалы на тех. обслуживание ВЛ, ПС на 2011-2013гг." xfId="700"/>
    <cellStyle name="_материалы на тех. обслуживание ВЛ, ПС на 2011-2013гг. 2" xfId="701"/>
    <cellStyle name="_материалы на тех. обслуживание ВЛ, ПС на 2011-2013гг._4П" xfId="702"/>
    <cellStyle name="_материалы на тех. обслуживание ВЛ, ПС на 2011-2013гг._4П 2" xfId="703"/>
    <cellStyle name="_материалы на экспл. нужды" xfId="704"/>
    <cellStyle name="_материалы на экспл. нужды 2" xfId="705"/>
    <cellStyle name="_мебель, оборудование инвентарь1207" xfId="706"/>
    <cellStyle name="_мебель, оборудование инвентарь1207 2" xfId="707"/>
    <cellStyle name="_мебель, оборудование инвентарь1207 2 2" xfId="708"/>
    <cellStyle name="_мебель, оборудование инвентарь1207 2 3" xfId="709"/>
    <cellStyle name="_мебель, оборудование инвентарь1207 2_4П" xfId="710"/>
    <cellStyle name="_мебель, оборудование инвентарь1207 2_4П 2" xfId="711"/>
    <cellStyle name="_мебель, оборудование инвентарь1207 3" xfId="712"/>
    <cellStyle name="_МЕРЕКЕ Приложения 4-8 к правилам бюджета 23.08+++" xfId="713"/>
    <cellStyle name="_МЕРЕКЕ Приложения 4-8 к правилам бюджета 23.08+++ 2" xfId="714"/>
    <cellStyle name="_МЕРЕКЕ Приложения 4-8 к правилам бюджета 23.08+++_4П" xfId="715"/>
    <cellStyle name="_МЕРЕКЕ Приложения 4-8 к правилам бюджета 23.08+++_4П 2" xfId="716"/>
    <cellStyle name="_мер-тия по сниж-нию затрат КТЖ по 4 кв-лу 2008" xfId="717"/>
    <cellStyle name="_мер-тия по сниж-нию затрат КТЖ по 4 кв-лу 2008 2" xfId="718"/>
    <cellStyle name="_Модель - вариант 11.03.09 Дархан" xfId="719"/>
    <cellStyle name="_Модель - вариант 11.03.09 Дархан 2" xfId="720"/>
    <cellStyle name="_Модель - вариант 11.03.09 Дархан 2 2" xfId="721"/>
    <cellStyle name="_Модель - вариант 11.03.09 Дархан 2 3" xfId="722"/>
    <cellStyle name="_Модель - вариант 11.03.09 Дархан 2_4П" xfId="723"/>
    <cellStyle name="_Модель - вариант 11.03.09 Дархан 2_4П 2" xfId="724"/>
    <cellStyle name="_Модель - вариант 11.03.09 Дархан 3" xfId="725"/>
    <cellStyle name="_Модель - вариант 11.03.09 Дархан_4П" xfId="726"/>
    <cellStyle name="_Модель - вариант 11.03.09 Дархан_4П 2" xfId="727"/>
    <cellStyle name="_на 401 млн." xfId="728"/>
    <cellStyle name="_на 401 млн. 2" xfId="729"/>
    <cellStyle name="_НЗП на 2003г." xfId="730"/>
    <cellStyle name="_НЗП на 2003г. 2" xfId="731"/>
    <cellStyle name="_НЗП на 2003г. 2 2" xfId="732"/>
    <cellStyle name="_НЗП на 2003г. 2 3" xfId="733"/>
    <cellStyle name="_НЗП на 2003г. 2_4П" xfId="734"/>
    <cellStyle name="_НЗП на 2003г. 2_4П 2" xfId="735"/>
    <cellStyle name="_НЗП на 2003г. 3" xfId="736"/>
    <cellStyle name="_НЗП на 2003г._4П" xfId="737"/>
    <cellStyle name="_НЗП на 2003г._4П 2" xfId="738"/>
    <cellStyle name="_НМА 2011-2015" xfId="739"/>
    <cellStyle name="_НМА 2011-2015 2" xfId="740"/>
    <cellStyle name="_НСФО 01.02.10" xfId="741"/>
    <cellStyle name="_НСФО 01.02.10 2" xfId="742"/>
    <cellStyle name="_НСФО 01.10.08 ok (1)" xfId="743"/>
    <cellStyle name="_ОБЪЕМЫ" xfId="744"/>
    <cellStyle name="_ОБЪЕМЫ 2" xfId="745"/>
    <cellStyle name="_ОБЪЕМЫ_4П" xfId="746"/>
    <cellStyle name="_ОБЪЕМЫ_4П 2" xfId="747"/>
    <cellStyle name="_ОТЧЕТ для ДКФ    06 04 05  (6)" xfId="748"/>
    <cellStyle name="_ОТЧЕТ для ДКФ    06 04 05  (6) 2" xfId="749"/>
    <cellStyle name="_ОТЧЕТ для ДКФ    06 04 05  (6) 2 2" xfId="750"/>
    <cellStyle name="_ОТЧЕТ для ДКФ    06 04 05  (6) 2 3" xfId="751"/>
    <cellStyle name="_ОТЧЕТ для ДКФ    06 04 05  (6) 2_4П" xfId="752"/>
    <cellStyle name="_ОТЧЕТ для ДКФ    06 04 05  (6) 2_4П 2" xfId="753"/>
    <cellStyle name="_ОТЧЕТ для ДКФ    06 04 05  (6) 3" xfId="754"/>
    <cellStyle name="_ОТЧЕТ ЗА 2006г К ЗАЩИТЕ " xfId="755"/>
    <cellStyle name="_ОТЧЕТ ЗА 2006г К ЗАЩИТЕ  2" xfId="756"/>
    <cellStyle name="_ОТЧЕТ ЗА 2006г К ЗАЩИТЕ  2 2" xfId="757"/>
    <cellStyle name="_ОТЧЕТ ЗА 2006г К ЗАЩИТЕ  2 3" xfId="758"/>
    <cellStyle name="_ОТЧЕТ ЗА 2006г К ЗАЩИТЕ  2_4П" xfId="759"/>
    <cellStyle name="_ОТЧЕТ ЗА 2006г К ЗАЩИТЕ  2_4П 2" xfId="760"/>
    <cellStyle name="_ОТЧЕТ ЗА 2006г К ЗАЩИТЕ  3" xfId="761"/>
    <cellStyle name="_ОТЧЕТ ЗА 2006г К ЗАЩИТЕ _4П" xfId="762"/>
    <cellStyle name="_ОТЧЕТ ЗА 2006г К ЗАЩИТЕ _4П 2" xfId="763"/>
    <cellStyle name="_ОТЭ" xfId="764"/>
    <cellStyle name="_Перевод в функц. вал. доллар 2 этап за 2006 год" xfId="765"/>
    <cellStyle name="_Периодика" xfId="766"/>
    <cellStyle name="_Периодика 2" xfId="767"/>
    <cellStyle name="_План развития ПТС на 2005-2010 (связи станционной части)" xfId="768"/>
    <cellStyle name="_План развития ПТС на 2005-2010 (связи станционной части) 2" xfId="769"/>
    <cellStyle name="_План развития ПТС на 2005-2010 (связи станционной части) 2 2" xfId="770"/>
    <cellStyle name="_План развития ПТС на 2005-2010 (связи станционной части) 2 3" xfId="771"/>
    <cellStyle name="_План развития ПТС на 2005-2010 (связи станционной части) 2_4П" xfId="772"/>
    <cellStyle name="_План развития ПТС на 2005-2010 (связи станционной части) 2_4П 2" xfId="773"/>
    <cellStyle name="_План развития ПТС на 2005-2010 (связи станционной части) 3" xfId="774"/>
    <cellStyle name="_ПЛАН-БЮДЖЕТ годовое потр.2009-2013г.от 28.07.08г." xfId="775"/>
    <cellStyle name="_ПЛАН-БЮДЖЕТ годовое потр.2009-2013г.от 28.07.08г. 2" xfId="776"/>
    <cellStyle name="_ПЛАН-БЮДЖЕТ годовое потр.2009г.измененный  от Тансулу апа" xfId="777"/>
    <cellStyle name="_ПЛАН-БЮДЖЕТ годовое потр.2009г.измененный  от Тансулу апа 2" xfId="778"/>
    <cellStyle name="_Платежный бюджет БП_2006." xfId="779"/>
    <cellStyle name="_потери,подготовка кадров,ГСМ" xfId="780"/>
    <cellStyle name="_потери,подготовка кадров,ГСМ 2" xfId="781"/>
    <cellStyle name="_Потоки Энергии с ОБЪЕМАМИ" xfId="782"/>
    <cellStyle name="_Потоки Энергии с ОБЪЕМАМИ 2" xfId="783"/>
    <cellStyle name="_Потоки Энергии с ОБЪЕМАМИ_4П" xfId="784"/>
    <cellStyle name="_Потоки Энергии с ОБЪЕМАМИ_4П 2" xfId="785"/>
    <cellStyle name="_почта реализ" xfId="786"/>
    <cellStyle name="_почта реализ 2" xfId="787"/>
    <cellStyle name="_представительские" xfId="788"/>
    <cellStyle name="_представительские 2" xfId="789"/>
    <cellStyle name="_Презентация Самрук" xfId="790"/>
    <cellStyle name="_Презентация Самрук 2" xfId="791"/>
    <cellStyle name="_Прилож - ООО  ЗН" xfId="792"/>
    <cellStyle name="_Прилож 1 ОАО Сибнефть - Ноябрьскнефтегаз от 14.06" xfId="793"/>
    <cellStyle name="_Приложение к Стратегии изм." xfId="794"/>
    <cellStyle name="_Приложение к Стратегии изм. 2" xfId="795"/>
    <cellStyle name="_Приложение к Стратегии изм. 3" xfId="796"/>
    <cellStyle name="_Приложение к Стратегии изм._4П" xfId="797"/>
    <cellStyle name="_Приложение к Стратегии изм._4П 2" xfId="798"/>
    <cellStyle name="_Программа на 2005г по направлениям -  от 10 06 05" xfId="799"/>
    <cellStyle name="_проект ТС на 2009г (version 1)" xfId="800"/>
    <cellStyle name="_проект ТС на 2009г (version 1) 2" xfId="801"/>
    <cellStyle name="_проект ТС_2012_2015гг для бюджета" xfId="802"/>
    <cellStyle name="_проект ТС_2012_2015гг для бюджета (2)" xfId="803"/>
    <cellStyle name="_проект ТС_2012_2015гг для бюджета (2) 2" xfId="804"/>
    <cellStyle name="_проект ТС_2012_2015гг для бюджета 2" xfId="805"/>
    <cellStyle name="_произв.цели - приложение к СНР_айгерим_09.11" xfId="806"/>
    <cellStyle name="_произв.цели - приложение к СНР_айгерим_09.11 2" xfId="807"/>
    <cellStyle name="_произв.цели - приложение к СНР_айгерим_09.11 2 2" xfId="808"/>
    <cellStyle name="_произв.цели - приложение к СНР_айгерим_09.11 2 3" xfId="809"/>
    <cellStyle name="_произв.цели - приложение к СНР_айгерим_09.11 2_4П" xfId="810"/>
    <cellStyle name="_произв.цели - приложение к СНР_айгерим_09.11 2_4П 2" xfId="811"/>
    <cellStyle name="_произв.цели - приложение к СНР_айгерим_09.11 3" xfId="812"/>
    <cellStyle name="_Рабочая таблица баланс2кв2008А" xfId="813"/>
    <cellStyle name="_Рабочая таблица баланс2кв2008А 2" xfId="814"/>
    <cellStyle name="_Рабочие файлы к бюджету 2011-2015гг на 260810 " xfId="815"/>
    <cellStyle name="_Рабочие файлы к бюджету 2011-2015гг на 260810  2" xfId="816"/>
    <cellStyle name="_Рабочие файлы к бюджету 2011-2015гг на 260810 _4П" xfId="817"/>
    <cellStyle name="_Рабочие файлы к бюджету 2011-2015гг на 260810 _4П 2" xfId="818"/>
    <cellStyle name="_расх. на финанс" xfId="819"/>
    <cellStyle name="_расх. на финанс 2" xfId="820"/>
    <cellStyle name="_расх. на финанс_4П" xfId="821"/>
    <cellStyle name="_расх. на финанс_4П 2" xfId="822"/>
    <cellStyle name="_Расходы за счет прибыли за 2010 год" xfId="823"/>
    <cellStyle name="_Расходы за счет прибыли за 2010 год 2" xfId="824"/>
    <cellStyle name="_Расходы за счет прибыли за 2010 год_4П" xfId="825"/>
    <cellStyle name="_Расходы за счет прибыли за 2010 год_4П 2" xfId="826"/>
    <cellStyle name="_Расчет для плана развития (2)" xfId="827"/>
    <cellStyle name="_Расчет для плана развития (2) 2" xfId="828"/>
    <cellStyle name="_Расчет для плана развития (2)_4П" xfId="829"/>
    <cellStyle name="_Расчет для плана развития (2)_4П 2" xfId="830"/>
    <cellStyle name="_расчет доходов и вознагр на 2010 год." xfId="831"/>
    <cellStyle name="_расчет доходов и вознагр на 2010 год. 2" xfId="832"/>
    <cellStyle name="_расчет доходов и вознагр на 2010 год._4П" xfId="833"/>
    <cellStyle name="_расчет доходов и вознагр на 2010 год._4П 2" xfId="834"/>
    <cellStyle name="_расчет на радиоч.ресурс" xfId="835"/>
    <cellStyle name="_расчет на радиоч.ресурс 2" xfId="836"/>
    <cellStyle name="_Расчет себестоимости Аманегльдинского газа" xfId="837"/>
    <cellStyle name="_Расчет себестоимости Аманегльдинского газа 2" xfId="838"/>
    <cellStyle name="_Расчет себестоимости Аманегльдинского газа 2 2" xfId="839"/>
    <cellStyle name="_Расчет себестоимости Аманегльдинского газа 2 3" xfId="840"/>
    <cellStyle name="_Расчет себестоимости Аманегльдинского газа 2_4П" xfId="841"/>
    <cellStyle name="_Расчет себестоимости Аманегльдинского газа 2_4П 2" xfId="842"/>
    <cellStyle name="_Расчет себестоимости Аманегльдинского газа 3" xfId="843"/>
    <cellStyle name="_расчет услуги почты" xfId="844"/>
    <cellStyle name="_расчет услуги почты 2" xfId="845"/>
    <cellStyle name="_Расчеты и расшифровки затрат для АРЕМ 1.12" xfId="846"/>
    <cellStyle name="_Расчеты и расшифровки затрат для АРЕМ 1.12 2" xfId="847"/>
    <cellStyle name="_Расчеты и расшифровки затрат для АРЕМ 1.12_4П" xfId="848"/>
    <cellStyle name="_Расчеты и расшифровки затрат для АРЕМ 1.12_4П 2" xfId="849"/>
    <cellStyle name="_расш. команд. реализ и произв." xfId="850"/>
    <cellStyle name="_расш. команд. реализ и произв. 2" xfId="851"/>
    <cellStyle name="_расшифровка АУП на 2011-2015 годы" xfId="852"/>
    <cellStyle name="_расшифровка АУП на 2011-2015 годы 2" xfId="853"/>
    <cellStyle name="_Расшифровка на 2009год и нов.4-8+++" xfId="854"/>
    <cellStyle name="_Расшифровка на 2009год и нов.4-8+++ 2" xfId="855"/>
    <cellStyle name="_Расшифровка на 2009год и нов.4-8+++_4П" xfId="856"/>
    <cellStyle name="_Расшифровка на 2009год и нов.4-8+++_4П 2" xfId="857"/>
    <cellStyle name="_Расшифровка пр-во на 2011-2015 годы" xfId="858"/>
    <cellStyle name="_Расшифровка пр-во на 2011-2015 годы 2" xfId="859"/>
    <cellStyle name="_Расшифровка пр-во на 2011-2015 годы_4П" xfId="860"/>
    <cellStyle name="_Расшифровка пр-во на 2011-2015 годы_4П 2" xfId="861"/>
    <cellStyle name="_расшифровки  2009 г." xfId="862"/>
    <cellStyle name="_расшифровки  2009 г. 2" xfId="863"/>
    <cellStyle name="_Расшифровки АУП" xfId="864"/>
    <cellStyle name="_Расшифровки АУП 2" xfId="865"/>
    <cellStyle name="_Расшифровки АУП_4П" xfId="866"/>
    <cellStyle name="_Расшифровки АУП_4П 2" xfId="867"/>
    <cellStyle name="_Расшифровки к бюджету на 2011-2015 годы" xfId="868"/>
    <cellStyle name="_Расшифровки к бюджету на 2011-2015 годы 2" xfId="869"/>
    <cellStyle name="_расшифровки к ТС на 2010 год" xfId="870"/>
    <cellStyle name="_расшифровки к ТС на 2010 год 2" xfId="871"/>
    <cellStyle name="_Расшифровки к ТС на 2011-2013 г.г.(окончательный)" xfId="872"/>
    <cellStyle name="_Расшифровки к ТС на 2011-2013 г.г.(окончательный) 2" xfId="873"/>
    <cellStyle name="_Расшифровки на 2009 год." xfId="874"/>
    <cellStyle name="_Расшифровки на 2009 год. 2" xfId="875"/>
    <cellStyle name="_Расшифровки_1кв_2002" xfId="876"/>
    <cellStyle name="_Расшифровки_1кв_2002 2" xfId="877"/>
    <cellStyle name="_Расшифровки_1кв_2002 2 2" xfId="878"/>
    <cellStyle name="_Расшифровки_1кв_2002 2 3" xfId="879"/>
    <cellStyle name="_Расшифровки_1кв_2002 2_4П" xfId="880"/>
    <cellStyle name="_Расшифровки_1кв_2002 2_4П 2" xfId="881"/>
    <cellStyle name="_Расшифровки_1кв_2002 3" xfId="882"/>
    <cellStyle name="_расш-ки от Айнур" xfId="883"/>
    <cellStyle name="_расш-ки от Айнур 2" xfId="884"/>
    <cellStyle name="_расш-ки от Айнур_4П" xfId="885"/>
    <cellStyle name="_расш-ки от Айнур_4П 2" xfId="886"/>
    <cellStyle name="_РБ АЖК" xfId="887"/>
    <cellStyle name="_РБ АЖК 2" xfId="888"/>
    <cellStyle name="_РБ АЖК_4П" xfId="889"/>
    <cellStyle name="_РБ АЖК_4П 2" xfId="890"/>
    <cellStyle name="_РБ АлЭС" xfId="891"/>
    <cellStyle name="_РБ АлЭС 2" xfId="892"/>
    <cellStyle name="_РБ АлЭС_4П" xfId="893"/>
    <cellStyle name="_РБ АлЭС_4П 2" xfId="894"/>
    <cellStyle name="_реализ. коман" xfId="895"/>
    <cellStyle name="_реализ. коман 2" xfId="896"/>
    <cellStyle name="_Регистрация договоров 2003" xfId="897"/>
    <cellStyle name="_Регистрация договоров 2003 2" xfId="898"/>
    <cellStyle name="_Регистрация договоров 2003 2 2" xfId="899"/>
    <cellStyle name="_Регистрация договоров 2003 2 3" xfId="900"/>
    <cellStyle name="_Регистрация договоров 2003 2_4П" xfId="901"/>
    <cellStyle name="_Регистрация договоров 2003 2_4П 2" xfId="902"/>
    <cellStyle name="_Регистрация договоров 2003 3" xfId="903"/>
    <cellStyle name="_Регистрация договоров 2003_4П" xfId="904"/>
    <cellStyle name="_Регистрация договоров 2003_4П 2" xfId="905"/>
    <cellStyle name="_РЭ Ф3" xfId="906"/>
    <cellStyle name="_РЭ Ф3 2" xfId="907"/>
    <cellStyle name="_РЭ Ф3 2 2" xfId="908"/>
    <cellStyle name="_РЭ Ф3 2 3" xfId="909"/>
    <cellStyle name="_РЭ Ф3 2_4П" xfId="910"/>
    <cellStyle name="_РЭ Ф3 2_4П 2" xfId="911"/>
    <cellStyle name="_РЭ Ф3 3" xfId="912"/>
    <cellStyle name="_Самрук-Инвест" xfId="913"/>
    <cellStyle name="_Самрук-Инвест 2" xfId="914"/>
    <cellStyle name="_Самрук-Энерго" xfId="915"/>
    <cellStyle name="_Самрук-Энерго 2" xfId="916"/>
    <cellStyle name="_САС-БП 2004 г (2вариант)" xfId="917"/>
    <cellStyle name="_САС-БП 2004 г (2вариант) ЮКОС" xfId="918"/>
    <cellStyle name="_СВЕРКА ФАКТ 2006 с Ф.2Бух" xfId="919"/>
    <cellStyle name="_СВЕРКА ФАКТ 2006 с Ф.2Бух 2" xfId="920"/>
    <cellStyle name="_Свод (производство)" xfId="921"/>
    <cellStyle name="_Свод (производство) 2" xfId="922"/>
    <cellStyle name="_Свод (производство)_4П" xfId="923"/>
    <cellStyle name="_Свод (производство)_4П 2" xfId="924"/>
    <cellStyle name="_Свод (производство)2" xfId="925"/>
    <cellStyle name="_Свод (производство)2 2" xfId="926"/>
    <cellStyle name="_Свод (производство)2_4П" xfId="927"/>
    <cellStyle name="_Свод (производство)2_4П 2" xfId="928"/>
    <cellStyle name="_Свод Общие и административные" xfId="929"/>
    <cellStyle name="_Свод Общие и административные 2" xfId="930"/>
    <cellStyle name="_Свод Общие и административные 555" xfId="931"/>
    <cellStyle name="_Свод Общие и административные 555 2" xfId="932"/>
    <cellStyle name="_Свод Общие и административные 555_4П" xfId="933"/>
    <cellStyle name="_Свод Общие и административные 555_4П 2" xfId="934"/>
    <cellStyle name="_Свод Общие и административные на 2011-2013 годы" xfId="935"/>
    <cellStyle name="_Свод Общие и административные на 2011-2013 годы 2" xfId="936"/>
    <cellStyle name="_Свод Общие и административные на 2011-2013 годы_4П" xfId="937"/>
    <cellStyle name="_Свод Общие и административные на 2011-2013 годы_4П 2" xfId="938"/>
    <cellStyle name="_Свод Общие и административные_4П" xfId="939"/>
    <cellStyle name="_Свод Общие и административные_4П 2" xfId="940"/>
    <cellStyle name="_СВОД ПО РЕАЛИЗ." xfId="941"/>
    <cellStyle name="_СВОД ПО РЕАЛИЗ. 2" xfId="942"/>
    <cellStyle name="_СВОД ПО РЕАЛИЗ._4П" xfId="943"/>
    <cellStyle name="_СВОД ПО РЕАЛИЗ._4П 2" xfId="944"/>
    <cellStyle name="_Связь на 2010 год" xfId="945"/>
    <cellStyle name="_Связь на 2010 год 2" xfId="946"/>
    <cellStyle name="_Себестоимость" xfId="947"/>
    <cellStyle name="_Себестоимость 2" xfId="948"/>
    <cellStyle name="_Себестоимость 2 2" xfId="949"/>
    <cellStyle name="_Себестоимость 2 3" xfId="950"/>
    <cellStyle name="_Себестоимость 2_4П" xfId="951"/>
    <cellStyle name="_Себестоимость 2_4П 2" xfId="952"/>
    <cellStyle name="_Себестоимость 3" xfId="953"/>
    <cellStyle name="_Себестоимость_4П" xfId="954"/>
    <cellStyle name="_Себестоимость_4П 2" xfId="955"/>
    <cellStyle name="_скоррект. расходы по вознагражениям" xfId="956"/>
    <cellStyle name="_скоррект. расходы по вознагражениям 2" xfId="957"/>
    <cellStyle name="_скоррект. расходы по вознагражениям_4П" xfId="958"/>
    <cellStyle name="_скоррект. расходы по вознагражениям_4П 2" xfId="959"/>
    <cellStyle name="_Совета Директоров на 2010 года" xfId="960"/>
    <cellStyle name="_Совета Директоров на 2010 года 2" xfId="961"/>
    <cellStyle name="_Соц. налог 2012, 2013,2014,2015 гг." xfId="962"/>
    <cellStyle name="_Соц. налог 2012, 2013,2014,2015 гг. 2" xfId="963"/>
    <cellStyle name="_Соц. налог 2012, 2013,2014,2015 гг._4П" xfId="964"/>
    <cellStyle name="_Соц. налог 2012, 2013,2014,2015 гг._4П 2" xfId="965"/>
    <cellStyle name="_Спецификация к договору Актобе" xfId="966"/>
    <cellStyle name="_Спецификация к договору Актобе 2" xfId="967"/>
    <cellStyle name="_Спецификация к договору Актобе 2 2" xfId="968"/>
    <cellStyle name="_Спецификация к договору Актобе 2 3" xfId="969"/>
    <cellStyle name="_Спецификация к договору Актобе 2_4П" xfId="970"/>
    <cellStyle name="_Спецификация к договору Актобе 2_4П 2" xfId="971"/>
    <cellStyle name="_Спецификация к договору Актобе 3" xfId="972"/>
    <cellStyle name="_Тарифная смета АО АЖК" xfId="973"/>
    <cellStyle name="_Тарифная смета АО АЖК 2" xfId="974"/>
    <cellStyle name="_Тех обслуж замена запчастей" xfId="975"/>
    <cellStyle name="_Тех обслуж замена запчастей 2" xfId="976"/>
    <cellStyle name="_ТИС расшифровка" xfId="977"/>
    <cellStyle name="_ТИС расшифровка 2" xfId="978"/>
    <cellStyle name="_ТОО БАК МСФО ФИН ОТЧ 31.12.08" xfId="979"/>
    <cellStyle name="_ТОО БАК МСФО ФИН ОТЧ 31.12.08 2" xfId="980"/>
    <cellStyle name="_ТОО БАК МСФО ФИН ОТЧ 31.12.08_4П" xfId="981"/>
    <cellStyle name="_ТОО БАК МСФО ФИН ОТЧ 31.12.08_4П 2" xfId="982"/>
    <cellStyle name="_ТС 2008 с расшифровками от 03,09,2007" xfId="983"/>
    <cellStyle name="_ТС 2008 с расшифровками от 03,09,2007 2" xfId="984"/>
    <cellStyle name="_ТС 2011г" xfId="985"/>
    <cellStyle name="_ТС 2011г 2" xfId="986"/>
    <cellStyle name="_ТС на 2010 год расшифровки" xfId="987"/>
    <cellStyle name="_ТС на 2010 год расшифровки 2" xfId="988"/>
    <cellStyle name="_услуги свзязи Производство" xfId="989"/>
    <cellStyle name="_услуги свзязи Производство 2" xfId="990"/>
    <cellStyle name="_услуги свзязи Производство_4П" xfId="991"/>
    <cellStyle name="_услуги свзязи Производство_4П 2" xfId="992"/>
    <cellStyle name="_услуги связи" xfId="993"/>
    <cellStyle name="_услуги связи 2" xfId="994"/>
    <cellStyle name="_услуги связи_4П" xfId="995"/>
    <cellStyle name="_услуги связи_4П 2" xfId="996"/>
    <cellStyle name="_Утв СД Бюджет расшиф 29 12 05" xfId="997"/>
    <cellStyle name="_Утв СД Бюджет расшиф 29 12 05 2" xfId="998"/>
    <cellStyle name="_Утв СД Бюджет расшиф 29 12 05 2 2" xfId="999"/>
    <cellStyle name="_Утв СД Бюджет расшиф 29 12 05 2 3" xfId="1000"/>
    <cellStyle name="_Утв СД Бюджет расшиф 29 12 05 2_4П" xfId="1001"/>
    <cellStyle name="_Утв СД Бюджет расшиф 29 12 05 2_4П 2" xfId="1002"/>
    <cellStyle name="_Утв СД Бюджет расшиф 29 12 05 3" xfId="1003"/>
    <cellStyle name="_Утв СД Бюджет расшиф 29 12 05_4П" xfId="1004"/>
    <cellStyle name="_Утв СД Бюджет расшиф 29 12 05_4П 2" xfId="1005"/>
    <cellStyle name="_УЭУ Ф3" xfId="1006"/>
    <cellStyle name="_УЭУ Ф3 2" xfId="1007"/>
    <cellStyle name="_УЭУ Ф3 2 2" xfId="1008"/>
    <cellStyle name="_УЭУ Ф3 2 3" xfId="1009"/>
    <cellStyle name="_УЭУ Ф3 2_4П" xfId="1010"/>
    <cellStyle name="_УЭУ Ф3 2_4П 2" xfId="1011"/>
    <cellStyle name="_УЭУ Ф3 3" xfId="1012"/>
    <cellStyle name="_Факт КТГ за 1-кв.2007г+." xfId="1013"/>
    <cellStyle name="_Факт КТГ за 1-кв.2007г+. 2" xfId="1014"/>
    <cellStyle name="_Факт КТГ за 1-кв.2007г+. 2 2" xfId="1015"/>
    <cellStyle name="_Факт КТГ за 1-кв.2007г+. 2 3" xfId="1016"/>
    <cellStyle name="_Факт КТГ за 1-кв.2007г+. 2_4П" xfId="1017"/>
    <cellStyle name="_Факт КТГ за 1-кв.2007г+. 2_4П 2" xfId="1018"/>
    <cellStyle name="_Факт КТГ за 1-кв.2007г+. 3" xfId="1019"/>
    <cellStyle name="_Факт КТГ за 1-кв.2007г+._4П" xfId="1020"/>
    <cellStyle name="_Факт КТГ за 1-кв.2007г+._4П 2" xfId="1021"/>
    <cellStyle name="_ФОРМА 2011-2015 годы  АО АЖК для работы посл 160710" xfId="1022"/>
    <cellStyle name="_ФОРМА 2011-2015 годы  АО АЖК для работы посл 160710 (2)" xfId="1023"/>
    <cellStyle name="_ФОРМА 2011-2015 годы  АО АЖК для работы посл 160710 (2) 2" xfId="1024"/>
    <cellStyle name="_ФОРМА 2011-2015 годы  АО АЖК для работы посл 160710 (2)_4П" xfId="1025"/>
    <cellStyle name="_ФОРМА 2011-2015 годы  АО АЖК для работы посл 160710 (2)_4П 2" xfId="1026"/>
    <cellStyle name="_ФОРМА 2011-2015 годы  АО АЖК для работы посл 160710 2" xfId="1027"/>
    <cellStyle name="_ФОРМА 2011-2015 годы  АО АЖК для работы посл 160710_4П" xfId="1028"/>
    <cellStyle name="_ФОРМА 2011-2015 годы  АО АЖК для работы посл 160710_4П 2" xfId="1029"/>
    <cellStyle name="_Форма дуль 2" xfId="1030"/>
    <cellStyle name="_Форма дуль 2 2" xfId="1031"/>
    <cellStyle name="_Форма дуль 2 2 2" xfId="1032"/>
    <cellStyle name="_Форма дуль 2 2 3" xfId="1033"/>
    <cellStyle name="_Форма дуль 2 2_4П" xfId="1034"/>
    <cellStyle name="_Форма дуль 2 2_4П 2" xfId="1035"/>
    <cellStyle name="_Форма дуль 2 3" xfId="1036"/>
    <cellStyle name="_Форма дуль 2_4П" xfId="1037"/>
    <cellStyle name="_Форма дуль 2_4П 2" xfId="1038"/>
    <cellStyle name="_Формы БП_ Юкос (послед)" xfId="1039"/>
    <cellStyle name="_Формы МСФО- для ДЧП КМГ-Финотчет-1 кв.2007 г." xfId="1040"/>
    <cellStyle name="_Формы МСФО- для ДЧП КМГ-Финотчет-1 кв.2007 г. 2" xfId="1041"/>
    <cellStyle name="_ФОТ на 2010 годПОВЫШЕНИЕ на 9% (выпл.в разм.окл.АУП)" xfId="1042"/>
    <cellStyle name="_ФОТ на 2010 годПОВЫШЕНИЕ на 9% (выпл.в разм.окл.АУП) 2" xfId="1043"/>
    <cellStyle name="_ФОТ на 2010 годПОВЫШЕНИЕ на 9% (выпл.в разм.окл.АУП)_4П" xfId="1044"/>
    <cellStyle name="_ФОТ на 2010 годПОВЫШЕНИЕ на 9% (выпл.в разм.окл.АУП)_4П 2" xfId="1045"/>
    <cellStyle name="_ФОТ по  ТС и БЮДЖЕТ на 2012 г.План по мес." xfId="1046"/>
    <cellStyle name="_ФОТ по  ТС и БЮДЖЕТ на 2012 г.План по мес. 2" xfId="1047"/>
    <cellStyle name="_ФОТ по  ТС и БЮДЖЕТ на 2012 г.План по мес._4П" xfId="1048"/>
    <cellStyle name="_ФОТ по  ТС и БЮДЖЕТ на 2012 г.План по мес._4П 2" xfId="1049"/>
    <cellStyle name="_ФОТ по  ТС и БЮДЖЕТ на 2013 г.План по мес." xfId="1050"/>
    <cellStyle name="_ФОТ по  ТС и БЮДЖЕТ на 2013 г.План по мес. 2" xfId="1051"/>
    <cellStyle name="_ФОТ по  ТС и БЮДЖЕТ на 2013 г.План по мес._4П" xfId="1052"/>
    <cellStyle name="_ФОТ по  ТС и БЮДЖЕТ на 2013 г.План по мес._4П 2" xfId="1053"/>
    <cellStyle name="_шаблон к письму нк 03-8777" xfId="1054"/>
    <cellStyle name="_январь-май 2007" xfId="1055"/>
    <cellStyle name="_январь-май 2007 2" xfId="1056"/>
    <cellStyle name="_январь-май 2007_4П" xfId="1057"/>
    <cellStyle name="_январь-май 2007_4П 2" xfId="1058"/>
    <cellStyle name="”€?ђ?‘?‚›?" xfId="1059"/>
    <cellStyle name="”€ЌЂЌ‘Ћ‚›‰" xfId="1060"/>
    <cellStyle name="”€ќђќ‘ћ‚›‰ 2" xfId="1061"/>
    <cellStyle name="”€ЌЂЌ‘Ћ‚›‰ 3" xfId="1062"/>
    <cellStyle name="”€ЌЂЌ‘Ћ‚›‰_4П" xfId="1063"/>
    <cellStyle name="”€қђқ‘һ‚›ү" xfId="1064"/>
    <cellStyle name="”€љ‘€ђ?‚ђ??›?" xfId="1065"/>
    <cellStyle name="”€Љ‘€ђҺ‚ЂҚҚ›ү" xfId="1066"/>
    <cellStyle name="”€Љ‘€ђҺ‚ЂҚҚ›ү 2" xfId="1067"/>
    <cellStyle name="”€Љ‘€ђЋ‚ЂЌЌ›‰" xfId="1068"/>
    <cellStyle name="”€љ‘€ђћ‚ђќќ›‰ 2" xfId="1069"/>
    <cellStyle name="”€Љ‘€ђЋ‚ЂЌЌ›‰ 3" xfId="1070"/>
    <cellStyle name="”€Љ‘€ђЋ‚ЂЌЌ›‰_4П" xfId="1071"/>
    <cellStyle name="”ќђќ‘ћ‚›‰" xfId="1072"/>
    <cellStyle name="”ќђќ‘ћ‚›‰ 2" xfId="1073"/>
    <cellStyle name="”ќђќ‘ћ‚›‰ 2 2" xfId="1074"/>
    <cellStyle name="”ќђќ‘ћ‚›‰ 2 3" xfId="1075"/>
    <cellStyle name="”љ‘ђћ‚ђќќ›‰" xfId="1076"/>
    <cellStyle name="”љ‘ђћ‚ђќќ›‰ 2" xfId="1077"/>
    <cellStyle name="”љ‘ђћ‚ђќќ›‰ 2 2" xfId="1078"/>
    <cellStyle name="”љ‘ђћ‚ђќќ›‰ 2 3" xfId="1079"/>
    <cellStyle name="„…?…†?›?" xfId="1080"/>
    <cellStyle name="„…ќ…†ќ›‰" xfId="1081"/>
    <cellStyle name="„…ќ…†ќ›‰ 2" xfId="1082"/>
    <cellStyle name="„…ќ…†ќ›‰ 2 2" xfId="1083"/>
    <cellStyle name="„…ќ…†ќ›‰ 2 3" xfId="1084"/>
    <cellStyle name="„…ќ…†ќ›‰_4П" xfId="1085"/>
    <cellStyle name="„…қ…†қ›ү" xfId="1086"/>
    <cellStyle name="€’???‚›?" xfId="1087"/>
    <cellStyle name="€’???‚›? 2" xfId="1088"/>
    <cellStyle name="€’???‚›?_4П" xfId="1089"/>
    <cellStyle name="€’һғһ‚›ү" xfId="1090"/>
    <cellStyle name="€’һғһ‚›ү 2" xfId="1091"/>
    <cellStyle name="€’ЋѓЋ‚›‰" xfId="1092"/>
    <cellStyle name="€’ћѓћ‚›‰ 2" xfId="1093"/>
    <cellStyle name="€’ћѓћ‚›‰ 2 2" xfId="1094"/>
    <cellStyle name="€’ЋѓЋ‚›‰ 3" xfId="1095"/>
    <cellStyle name="€’ЋѓЋ‚›‰_4П" xfId="1096"/>
    <cellStyle name="=C:\WINNT35\SYSTEM32\COMMAND.COM" xfId="1097"/>
    <cellStyle name="=C:\WINNT35\SYSTEM32\COMMAND.COM 2" xfId="1098"/>
    <cellStyle name="‡ђѓћ‹ћ‚ћљ1" xfId="1099"/>
    <cellStyle name="‡ђѓћ‹ћ‚ћљ1 2" xfId="1100"/>
    <cellStyle name="‡ђѓћ‹ћ‚ћљ1 2 2" xfId="1101"/>
    <cellStyle name="‡ђѓћ‹ћ‚ћљ1 2 3" xfId="1102"/>
    <cellStyle name="‡ђѓћ‹ћ‚ћљ1 3" xfId="1103"/>
    <cellStyle name="‡ђѓћ‹ћ‚ћљ1_4П" xfId="1104"/>
    <cellStyle name="‡ђѓћ‹ћ‚ћљ2" xfId="1105"/>
    <cellStyle name="‡ђѓћ‹ћ‚ћљ2 2" xfId="1106"/>
    <cellStyle name="‡ђѓћ‹ћ‚ћљ2 2 2" xfId="1107"/>
    <cellStyle name="‡ђѓћ‹ћ‚ћљ2 2 3" xfId="1108"/>
    <cellStyle name="‡ђѓћ‹ћ‚ћљ2 3" xfId="1109"/>
    <cellStyle name="‡ђѓћ‹ћ‚ћљ2_4П" xfId="1110"/>
    <cellStyle name="•WЏЂ_ЉO‰?—a‹?" xfId="1111"/>
    <cellStyle name="’ћѓћ‚›‰" xfId="1112"/>
    <cellStyle name="’ћѓћ‚›‰ 2" xfId="1113"/>
    <cellStyle name="’ћѓћ‚›‰ 2 2" xfId="1114"/>
    <cellStyle name="’ћѓћ‚›‰ 2 3" xfId="1115"/>
    <cellStyle name="’ћѓћ‚›‰ 3" xfId="1116"/>
    <cellStyle name="" xfId="1117"/>
    <cellStyle name="" xfId="1118"/>
    <cellStyle name=" 2" xfId="1119"/>
    <cellStyle name=" 2" xfId="1120"/>
    <cellStyle name="_06.09" xfId="1121"/>
    <cellStyle name="_06.09" xfId="1122"/>
    <cellStyle name="_10 месяцев 2010 амортизация" xfId="1123"/>
    <cellStyle name="_10 месяцев 2010 амортизация" xfId="1124"/>
    <cellStyle name="_3. Пакет на ежеквартальной основе" xfId="1125"/>
    <cellStyle name="_3. Пакет на ежеквартальной основе" xfId="1126"/>
    <cellStyle name="_Бюджет 2010" xfId="1127"/>
    <cellStyle name="_Бюджет 2010" xfId="1128"/>
    <cellStyle name="_Бюджет 2010 2" xfId="1129"/>
    <cellStyle name="_Бюджет 2010 2" xfId="1130"/>
    <cellStyle name="_Бюджет 2010 3" xfId="1131"/>
    <cellStyle name="_Бюджет 2010 3" xfId="1132"/>
    <cellStyle name="_Бюджет 2010 4" xfId="1133"/>
    <cellStyle name="_Бюджет 2010 4" xfId="1134"/>
    <cellStyle name="_Бюджет 2010 5" xfId="1135"/>
    <cellStyle name="_Бюджет 2010 5" xfId="1136"/>
    <cellStyle name="_Бюджет АО АлэС_2011_2015" xfId="1137"/>
    <cellStyle name="_Бюджет АО АлэС_2011_2015" xfId="1138"/>
    <cellStyle name="_Бюджет АО АлэС_2011_2015 2" xfId="1139"/>
    <cellStyle name="_Бюджет АО АлэС_2011_2015 2" xfId="1140"/>
    <cellStyle name="_бюджет на 2009 ТЭЦ-1." xfId="1141"/>
    <cellStyle name="_бюджет на 2009 ТЭЦ-1." xfId="1142"/>
    <cellStyle name="_бюджет на 2009 ТЭЦ-1. 10" xfId="1143"/>
    <cellStyle name="_бюджет на 2009 ТЭЦ-1. 10" xfId="1144"/>
    <cellStyle name="_бюджет на 2009 ТЭЦ-1. 11" xfId="1145"/>
    <cellStyle name="_бюджет на 2009 ТЭЦ-1. 11" xfId="1146"/>
    <cellStyle name="_бюджет на 2009 ТЭЦ-1. 12" xfId="1147"/>
    <cellStyle name="_бюджет на 2009 ТЭЦ-1. 12" xfId="1148"/>
    <cellStyle name="_бюджет на 2009 ТЭЦ-1. 13" xfId="1149"/>
    <cellStyle name="_бюджет на 2009 ТЭЦ-1. 13" xfId="1150"/>
    <cellStyle name="_бюджет на 2009 ТЭЦ-1. 2" xfId="1151"/>
    <cellStyle name="_бюджет на 2009 ТЭЦ-1. 2" xfId="1152"/>
    <cellStyle name="_бюджет на 2009 ТЭЦ-1. 3" xfId="1153"/>
    <cellStyle name="_бюджет на 2009 ТЭЦ-1. 3" xfId="1154"/>
    <cellStyle name="_бюджет на 2009 ТЭЦ-1. 4" xfId="1155"/>
    <cellStyle name="_бюджет на 2009 ТЭЦ-1. 4" xfId="1156"/>
    <cellStyle name="_бюджет на 2009 ТЭЦ-1. 5" xfId="1157"/>
    <cellStyle name="_бюджет на 2009 ТЭЦ-1. 5" xfId="1158"/>
    <cellStyle name="_бюджет на 2009 ТЭЦ-1. 6" xfId="1159"/>
    <cellStyle name="_бюджет на 2009 ТЭЦ-1. 6" xfId="1160"/>
    <cellStyle name="_бюджет на 2009 ТЭЦ-1. 7" xfId="1161"/>
    <cellStyle name="_бюджет на 2009 ТЭЦ-1. 7" xfId="1162"/>
    <cellStyle name="_бюджет на 2009 ТЭЦ-1. 8" xfId="1163"/>
    <cellStyle name="_бюджет на 2009 ТЭЦ-1. 8" xfId="1164"/>
    <cellStyle name="_бюджет на 2009 ТЭЦ-1. 9" xfId="1165"/>
    <cellStyle name="_бюджет на 2009 ТЭЦ-1. 9" xfId="1166"/>
    <cellStyle name="_бюджет на 2009 ТЭЦ-1._06.10_Услуги по санобработке и вывозу мусора_2011" xfId="1167"/>
    <cellStyle name="_бюджет на 2009 ТЭЦ-1._06.10_Услуги по санобработке и вывозу мусора_2011" xfId="1168"/>
    <cellStyle name="_бюджет на 2010 ТЭЦ-1." xfId="1169"/>
    <cellStyle name="_бюджет на 2010 ТЭЦ-1." xfId="1170"/>
    <cellStyle name="_бюджет на 2010 ТЭЦ-1. 10" xfId="1171"/>
    <cellStyle name="_бюджет на 2010 ТЭЦ-1. 10" xfId="1172"/>
    <cellStyle name="_бюджет на 2010 ТЭЦ-1. 11" xfId="1173"/>
    <cellStyle name="_бюджет на 2010 ТЭЦ-1. 11" xfId="1174"/>
    <cellStyle name="_бюджет на 2010 ТЭЦ-1. 12" xfId="1175"/>
    <cellStyle name="_бюджет на 2010 ТЭЦ-1. 12" xfId="1176"/>
    <cellStyle name="_бюджет на 2010 ТЭЦ-1. 13" xfId="1177"/>
    <cellStyle name="_бюджет на 2010 ТЭЦ-1. 13" xfId="1178"/>
    <cellStyle name="_бюджет на 2010 ТЭЦ-1. 2" xfId="1179"/>
    <cellStyle name="_бюджет на 2010 ТЭЦ-1. 2" xfId="1180"/>
    <cellStyle name="_бюджет на 2010 ТЭЦ-1. 3" xfId="1181"/>
    <cellStyle name="_бюджет на 2010 ТЭЦ-1. 3" xfId="1182"/>
    <cellStyle name="_бюджет на 2010 ТЭЦ-1. 4" xfId="1183"/>
    <cellStyle name="_бюджет на 2010 ТЭЦ-1. 4" xfId="1184"/>
    <cellStyle name="_бюджет на 2010 ТЭЦ-1. 5" xfId="1185"/>
    <cellStyle name="_бюджет на 2010 ТЭЦ-1. 5" xfId="1186"/>
    <cellStyle name="_бюджет на 2010 ТЭЦ-1. 6" xfId="1187"/>
    <cellStyle name="_бюджет на 2010 ТЭЦ-1. 6" xfId="1188"/>
    <cellStyle name="_бюджет на 2010 ТЭЦ-1. 7" xfId="1189"/>
    <cellStyle name="_бюджет на 2010 ТЭЦ-1. 7" xfId="1190"/>
    <cellStyle name="_бюджет на 2010 ТЭЦ-1. 8" xfId="1191"/>
    <cellStyle name="_бюджет на 2010 ТЭЦ-1. 8" xfId="1192"/>
    <cellStyle name="_бюджет на 2010 ТЭЦ-1. 9" xfId="1193"/>
    <cellStyle name="_бюджет на 2010 ТЭЦ-1. 9" xfId="1194"/>
    <cellStyle name="_бюджет на 2010 ТЭЦ-1._06.10_Услуги по санобработке и вывозу мусора_2011" xfId="1195"/>
    <cellStyle name="_бюджет на 2010 ТЭЦ-1._06.10_Услуги по санобработке и вывозу мусора_2011" xfId="1196"/>
    <cellStyle name="_Бюджет ТЭЦ-2 проект 2010г._Наташа восстановл." xfId="1197"/>
    <cellStyle name="_Бюджет ТЭЦ-2 проект 2010г._Наташа восстановл." xfId="1198"/>
    <cellStyle name="_Бюджет ТЭЦ-2 проект 2010г._Наташа восстановл._06.10_Услуги по санобработке и вывозу мусора_2011" xfId="1199"/>
    <cellStyle name="_Бюджет ТЭЦ-2 проект 2010г._Наташа восстановл._06.10_Услуги по санобработке и вывозу мусора_2011" xfId="1200"/>
    <cellStyle name="_Бюджет ТЭЦ-2 проект 2010г._Наташа восстановл._ТЭЦ-2 Командировочные 2011.г  23.07.2010г." xfId="1201"/>
    <cellStyle name="_Бюджет ТЭЦ-2 проект 2010г._Наташа восстановл._ТЭЦ-2 Командировочные 2011.г  23.07.2010г." xfId="1202"/>
    <cellStyle name="_департаменты 9 мес" xfId="1203"/>
    <cellStyle name="_департаменты 9 мес" xfId="1204"/>
    <cellStyle name="_ежем.отчет_инвест" xfId="1205"/>
    <cellStyle name="_ежем.отчет_инвест" xfId="1206"/>
    <cellStyle name="_Ежемес.отчёт MMR_2009 Самрук-Энерго_01.10.09_last" xfId="1207"/>
    <cellStyle name="_Ежемес.отчёт MMR_2009 Самрук-Энерго_01.10.09_last" xfId="1208"/>
    <cellStyle name="_Ежемес.отчёт MMR_2009 Самрук-Энерго_october_last (1)" xfId="1209"/>
    <cellStyle name="_Ежемес.отчёт MMR_2009 Самрук-Энерго_october_last (1)" xfId="1210"/>
    <cellStyle name="_Испол бюджета 11 месяцев" xfId="1211"/>
    <cellStyle name="_Испол бюджета 11 месяцев" xfId="1212"/>
    <cellStyle name="_Испол бюджета 11 месяцев 2" xfId="1213"/>
    <cellStyle name="_Испол бюджета 11 месяцев 2" xfId="1214"/>
    <cellStyle name="_Испол. бюджета_2009г_2008." xfId="1215"/>
    <cellStyle name="_Испол. бюджета_2009г_2008." xfId="1216"/>
    <cellStyle name="_Квартальный отчет_2010 - формы для ТЭЦ-1,с комент. к разделу 7" xfId="1217"/>
    <cellStyle name="_Квартальный отчет_2010 - формы для ТЭЦ-1,с комент. к разделу 7" xfId="1218"/>
    <cellStyle name="_Копия расш. услуг по месячно 2010г. посл" xfId="1219"/>
    <cellStyle name="_Копия расш. услуг по месячно 2010г. посл" xfId="1220"/>
    <cellStyle name="_Лист15" xfId="1221"/>
    <cellStyle name="_Лист15" xfId="1222"/>
    <cellStyle name="_методика для СЭ" xfId="1223"/>
    <cellStyle name="_методика для СЭ" xfId="1224"/>
    <cellStyle name="_Оператив. отчет_2009_АО АлЭС_10.12.09_15.00" xfId="1225"/>
    <cellStyle name="_Оператив. отчет_2009_АО АлЭС_10.12.09_15.00" xfId="1226"/>
    <cellStyle name="_Помесячный транзит 2010г (1)" xfId="1227"/>
    <cellStyle name="_Помесячный транзит 2010г (1)" xfId="1228"/>
    <cellStyle name="_Помесячный транзит 2010г (1) 2" xfId="1229"/>
    <cellStyle name="_Помесячный транзит 2010г (1) 2" xfId="1230"/>
    <cellStyle name="_расчеты и расшиф.кондиционеры,газ.вода-11" xfId="1231"/>
    <cellStyle name="_расчеты и расшиф.кондиционеры,газ.вода-11" xfId="1232"/>
    <cellStyle name="_расчеты и расшиф.кондиционеры,газ.вода-11_Копия Копия РАСШИФРОВКИ ПОСЛЕДНИЙ ВАРИАН С БЮДЖЕТОМ пос верс" xfId="1233"/>
    <cellStyle name="_расчеты и расшиф.кондиционеры,газ.вода-11_Копия Копия РАСШИФРОВКИ ПОСЛЕДНИЙ ВАРИАН С БЮДЖЕТОМ пос верс" xfId="1234"/>
    <cellStyle name="_расчеты и расшиф.кондиционеры,газ.вода-11_ТЭЦ-1_БЮДЖЕТ 2011 от 20.07.10г" xfId="1235"/>
    <cellStyle name="_расчеты и расшиф.кондиционеры,газ.вода-11_ТЭЦ-1_БЮДЖЕТ 2011 от 20.07.10г" xfId="1236"/>
    <cellStyle name="_расчеты и расшиф.ст.06.10 дератизация-11" xfId="1237"/>
    <cellStyle name="_расчеты и расшиф.ст.06.10 дератизация-11" xfId="1238"/>
    <cellStyle name="_расчеты и расшиф.ст.06.10 дератизация-11_Копия Копия РАСШИФРОВКИ ПОСЛЕДНИЙ ВАРИАН С БЮДЖЕТОМ пос верс" xfId="1239"/>
    <cellStyle name="_расчеты и расшиф.ст.06.10 дератизация-11_Копия Копия РАСШИФРОВКИ ПОСЛЕДНИЙ ВАРИАН С БЮДЖЕТОМ пос верс" xfId="1240"/>
    <cellStyle name="_расчеты и расшиф.ст.06.10 дератизация-11_ТЭЦ-1_БЮДЖЕТ 2011 от 20.07.10г" xfId="1241"/>
    <cellStyle name="_расчеты и расшиф.ст.06.10 дератизация-11_ТЭЦ-1_БЮДЖЕТ 2011 от 20.07.10г" xfId="1242"/>
    <cellStyle name="_расш. услуг по месячно 2009г." xfId="1243"/>
    <cellStyle name="_расш. услуг по месячно 2009г." xfId="1244"/>
    <cellStyle name="_расш. услуг по месячно 2009г._Копия Копия РАСШИФРОВКИ ПОСЛЕДНИЙ ВАРИАН С БЮДЖЕТОМ пос верс" xfId="1245"/>
    <cellStyle name="_расш. услуг по месячно 2009г._Копия Копия РАСШИФРОВКИ ПОСЛЕДНИЙ ВАРИАН С БЮДЖЕТОМ пос верс" xfId="1246"/>
    <cellStyle name="_расш. услуг по месячно 2009г._ТЭЦ-1_БЮДЖЕТ 2011 от 20.07.10г" xfId="1247"/>
    <cellStyle name="_расш. услуг по месячно 2009г._ТЭЦ-1_БЮДЖЕТ 2011 от 20.07.10г" xfId="1248"/>
    <cellStyle name="_расш. услуг по месячно 2010г." xfId="1249"/>
    <cellStyle name="_расш. услуг по месячно 2010г." xfId="1250"/>
    <cellStyle name="_РАСШИФРОВКИ" xfId="1251"/>
    <cellStyle name="_РАСШИФРОВКИ" xfId="1252"/>
    <cellStyle name="_Расшифровки помесячно 2010 с бюджетом" xfId="1253"/>
    <cellStyle name="_Расшифровки помесячно 2010 с бюджетом" xfId="1254"/>
    <cellStyle name="_расшифровки-форма-год Вика" xfId="1255"/>
    <cellStyle name="_расшифровки-форма-год Вика" xfId="1256"/>
    <cellStyle name="_расшифровки-форма-год ст.06.09" xfId="1257"/>
    <cellStyle name="_расшифровки-форма-год ст.06.09" xfId="1258"/>
    <cellStyle name="_расшифровки-форма-год ст.06.09 (1)" xfId="1259"/>
    <cellStyle name="_расшифровки-форма-год ст.06.09 (1)" xfId="1260"/>
    <cellStyle name="_расшифровки-форма-год ст.06.09 (1) 10" xfId="1261"/>
    <cellStyle name="_расшифровки-форма-год ст.06.09 (1) 10" xfId="1262"/>
    <cellStyle name="_расшифровки-форма-год ст.06.09 (1) 11" xfId="1263"/>
    <cellStyle name="_расшифровки-форма-год ст.06.09 (1) 11" xfId="1264"/>
    <cellStyle name="_расшифровки-форма-год ст.06.09 (1) 12" xfId="1265"/>
    <cellStyle name="_расшифровки-форма-год ст.06.09 (1) 12" xfId="1266"/>
    <cellStyle name="_расшифровки-форма-год ст.06.09 (1) 13" xfId="1267"/>
    <cellStyle name="_расшифровки-форма-год ст.06.09 (1) 13" xfId="1268"/>
    <cellStyle name="_расшифровки-форма-год ст.06.09 (1) 2" xfId="1269"/>
    <cellStyle name="_расшифровки-форма-год ст.06.09 (1) 2" xfId="1270"/>
    <cellStyle name="_расшифровки-форма-год ст.06.09 (1) 3" xfId="1271"/>
    <cellStyle name="_расшифровки-форма-год ст.06.09 (1) 3" xfId="1272"/>
    <cellStyle name="_расшифровки-форма-год ст.06.09 (1) 4" xfId="1273"/>
    <cellStyle name="_расшифровки-форма-год ст.06.09 (1) 4" xfId="1274"/>
    <cellStyle name="_расшифровки-форма-год ст.06.09 (1) 5" xfId="1275"/>
    <cellStyle name="_расшифровки-форма-год ст.06.09 (1) 5" xfId="1276"/>
    <cellStyle name="_расшифровки-форма-год ст.06.09 (1) 6" xfId="1277"/>
    <cellStyle name="_расшифровки-форма-год ст.06.09 (1) 6" xfId="1278"/>
    <cellStyle name="_расшифровки-форма-год ст.06.09 (1) 7" xfId="1279"/>
    <cellStyle name="_расшифровки-форма-год ст.06.09 (1) 7" xfId="1280"/>
    <cellStyle name="_расшифровки-форма-год ст.06.09 (1) 8" xfId="1281"/>
    <cellStyle name="_расшифровки-форма-год ст.06.09 (1) 8" xfId="1282"/>
    <cellStyle name="_расшифровки-форма-год ст.06.09 (1) 9" xfId="1283"/>
    <cellStyle name="_расшифровки-форма-год ст.06.09 (1) 9" xfId="1284"/>
    <cellStyle name="_расшифровки-форма-год ст.06.09 (1)_06.10_Услуги по санобработке и вывозу мусора_2011" xfId="1285"/>
    <cellStyle name="_расшифровки-форма-год ст.06.09 (1)_06.10_Услуги по санобработке и вывозу мусора_2011" xfId="1286"/>
    <cellStyle name="_расшифровки-форма-год ст.06.09 10" xfId="1287"/>
    <cellStyle name="_расшифровки-форма-год ст.06.09 10" xfId="1288"/>
    <cellStyle name="_расшифровки-форма-год ст.06.09 11" xfId="1289"/>
    <cellStyle name="_расшифровки-форма-год ст.06.09 11" xfId="1290"/>
    <cellStyle name="_расшифровки-форма-год ст.06.09 12" xfId="1291"/>
    <cellStyle name="_расшифровки-форма-год ст.06.09 12" xfId="1292"/>
    <cellStyle name="_расшифровки-форма-год ст.06.09 13" xfId="1293"/>
    <cellStyle name="_расшифровки-форма-год ст.06.09 13" xfId="1294"/>
    <cellStyle name="_расшифровки-форма-год ст.06.09 2" xfId="1295"/>
    <cellStyle name="_расшифровки-форма-год ст.06.09 2" xfId="1296"/>
    <cellStyle name="_расшифровки-форма-год ст.06.09 3" xfId="1297"/>
    <cellStyle name="_расшифровки-форма-год ст.06.09 3" xfId="1298"/>
    <cellStyle name="_расшифровки-форма-год ст.06.09 4" xfId="1299"/>
    <cellStyle name="_расшифровки-форма-год ст.06.09 4" xfId="1300"/>
    <cellStyle name="_расшифровки-форма-год ст.06.09 5" xfId="1301"/>
    <cellStyle name="_расшифровки-форма-год ст.06.09 5" xfId="1302"/>
    <cellStyle name="_расшифровки-форма-год ст.06.09 6" xfId="1303"/>
    <cellStyle name="_расшифровки-форма-год ст.06.09 6" xfId="1304"/>
    <cellStyle name="_расшифровки-форма-год ст.06.09 7" xfId="1305"/>
    <cellStyle name="_расшифровки-форма-год ст.06.09 7" xfId="1306"/>
    <cellStyle name="_расшифровки-форма-год ст.06.09 8" xfId="1307"/>
    <cellStyle name="_расшифровки-форма-год ст.06.09 8" xfId="1308"/>
    <cellStyle name="_расшифровки-форма-год ст.06.09 9" xfId="1309"/>
    <cellStyle name="_расшифровки-форма-год ст.06.09 9" xfId="1310"/>
    <cellStyle name="_расшифровки-форма-год ст.06.09_06.10_Услуги по санобработке и вывозу мусора_2011" xfId="1311"/>
    <cellStyle name="_расшифровки-форма-год ст.06.09_06.10_Услуги по санобработке и вывозу мусора_2011" xfId="1312"/>
    <cellStyle name="_расшифровки-форма-год ТЭЦ-1" xfId="1313"/>
    <cellStyle name="_расшифровки-форма-год ТЭЦ-1" xfId="1314"/>
    <cellStyle name="_расшифровки-форма-год ТЭЦ-1 10" xfId="1315"/>
    <cellStyle name="_расшифровки-форма-год ТЭЦ-1 10" xfId="1316"/>
    <cellStyle name="_расшифровки-форма-год ТЭЦ-1 11" xfId="1317"/>
    <cellStyle name="_расшифровки-форма-год ТЭЦ-1 11" xfId="1318"/>
    <cellStyle name="_расшифровки-форма-год ТЭЦ-1 12" xfId="1319"/>
    <cellStyle name="_расшифровки-форма-год ТЭЦ-1 12" xfId="1320"/>
    <cellStyle name="_расшифровки-форма-год ТЭЦ-1 2" xfId="1321"/>
    <cellStyle name="_расшифровки-форма-год ТЭЦ-1 2" xfId="1322"/>
    <cellStyle name="_расшифровки-форма-год ТЭЦ-1 3" xfId="1323"/>
    <cellStyle name="_расшифровки-форма-год ТЭЦ-1 3" xfId="1324"/>
    <cellStyle name="_расшифровки-форма-год ТЭЦ-1 4" xfId="1325"/>
    <cellStyle name="_расшифровки-форма-год ТЭЦ-1 4" xfId="1326"/>
    <cellStyle name="_расшифровки-форма-год ТЭЦ-1 5" xfId="1327"/>
    <cellStyle name="_расшифровки-форма-год ТЭЦ-1 5" xfId="1328"/>
    <cellStyle name="_расшифровки-форма-год ТЭЦ-1 6" xfId="1329"/>
    <cellStyle name="_расшифровки-форма-год ТЭЦ-1 6" xfId="1330"/>
    <cellStyle name="_расшифровки-форма-год ТЭЦ-1 7" xfId="1331"/>
    <cellStyle name="_расшифровки-форма-год ТЭЦ-1 7" xfId="1332"/>
    <cellStyle name="_расшифровки-форма-год ТЭЦ-1 8" xfId="1333"/>
    <cellStyle name="_расшифровки-форма-год ТЭЦ-1 8" xfId="1334"/>
    <cellStyle name="_расшифровки-форма-год ТЭЦ-1 9" xfId="1335"/>
    <cellStyle name="_расшифровки-форма-год ТЭЦ-1 9" xfId="1336"/>
    <cellStyle name="_Ремонт" xfId="1337"/>
    <cellStyle name="_Ремонт" xfId="1338"/>
    <cellStyle name="_ремонт (1)" xfId="1339"/>
    <cellStyle name="_ремонт (1)" xfId="1340"/>
    <cellStyle name="_ремонт с бюдж" xfId="1341"/>
    <cellStyle name="_ремонт с бюдж" xfId="1342"/>
    <cellStyle name="_Ремонт_10 месяцев 2010 амортизация" xfId="1343"/>
    <cellStyle name="_Ремонт_10 месяцев 2010 амортизация" xfId="1344"/>
    <cellStyle name="_Ремонт_факт на 2009 под.воды- от 31.05.10" xfId="1345"/>
    <cellStyle name="_Ремонт_факт на 2009 под.воды- от 31.05.10" xfId="1346"/>
    <cellStyle name="_Ремонт_факт на 2009 под.воды- от 31.05.10 (1)" xfId="1347"/>
    <cellStyle name="_Ремонт_факт на 2009 под.воды- от 31.05.10 (1)" xfId="1348"/>
    <cellStyle name="_Ремонт_факт на 2009 под.воды- от 31.05.10 (2)" xfId="1349"/>
    <cellStyle name="_Ремонт_факт на 2009 под.воды- от 31.05.10 (2)" xfId="1350"/>
    <cellStyle name="_Ремонт_факт на 2009-2010 под.воды-10.06.10г" xfId="1351"/>
    <cellStyle name="_Ремонт_факт на 2009-2010 под.воды-10.06.10г" xfId="1352"/>
    <cellStyle name="_Ремонт_факт подпитка на 2010г." xfId="1353"/>
    <cellStyle name="_Ремонт_факт подпитка на 2010г." xfId="1354"/>
    <cellStyle name="_Ремонт_ХЦ подпитка за 9мес." xfId="1355"/>
    <cellStyle name="_Ремонт_ХЦ подпитка за 9мес." xfId="1356"/>
    <cellStyle name="_ст.01.05ТТЦ" xfId="1357"/>
    <cellStyle name="_ст.01.05ТТЦ" xfId="1358"/>
    <cellStyle name="_ст.01.05ТТЦ_Копия Копия РАСШИФРОВКИ ПОСЛЕДНИЙ ВАРИАН С БЮДЖЕТОМ пос верс" xfId="1359"/>
    <cellStyle name="_ст.01.05ТТЦ_Копия Копия РАСШИФРОВКИ ПОСЛЕДНИЙ ВАРИАН С БЮДЖЕТОМ пос верс" xfId="1360"/>
    <cellStyle name="_ст.01.05ТТЦ_ТЭЦ-1_БЮДЖЕТ 2011 от 20.07.10г" xfId="1361"/>
    <cellStyle name="_ст.01.05ТТЦ_ТЭЦ-1_БЮДЖЕТ 2011 от 20.07.10г" xfId="1362"/>
    <cellStyle name="_ст.06.10 вневед." xfId="1363"/>
    <cellStyle name="_ст.06.10 вневед." xfId="1364"/>
    <cellStyle name="_ст.06.10 вневед._Копия Копия РАСШИФРОВКИ ПОСЛЕДНИЙ ВАРИАН С БЮДЖЕТОМ пос верс" xfId="1365"/>
    <cellStyle name="_ст.06.10 вневед._Копия Копия РАСШИФРОВКИ ПОСЛЕДНИЙ ВАРИАН С БЮДЖЕТОМ пос верс" xfId="1366"/>
    <cellStyle name="_ст.06.10 вневед._ТЭЦ-1_БЮДЖЕТ 2011 от 20.07.10г" xfId="1367"/>
    <cellStyle name="_ст.06.10 вневед._ТЭЦ-1_БЮДЖЕТ 2011 от 20.07.10г" xfId="1368"/>
    <cellStyle name="_тепло" xfId="1369"/>
    <cellStyle name="_тепло" xfId="1370"/>
    <cellStyle name="_Топливо 2010" xfId="1371"/>
    <cellStyle name="_Топливо 2010" xfId="1372"/>
    <cellStyle name="_ТЭЦ-1подпитка 2010 для арем новая вода (1)" xfId="1373"/>
    <cellStyle name="_ТЭЦ-1подпитка 2010 для арем новая вода (1)" xfId="1374"/>
    <cellStyle name="_факт на 2009 под.воды- от 31.05.10" xfId="1375"/>
    <cellStyle name="_факт на 2009 под.воды- от 31.05.10" xfId="1376"/>
    <cellStyle name="_факт на 2009 под.воды- от 31.05.10 (1)" xfId="1377"/>
    <cellStyle name="_факт на 2009 под.воды- от 31.05.10 (1)" xfId="1378"/>
    <cellStyle name="_факт на 2009 под.воды- от 31.05.10 (2)" xfId="1379"/>
    <cellStyle name="_факт на 2009 под.воды- от 31.05.10 (2)" xfId="1380"/>
    <cellStyle name="_факт на 2009 под.воды-от 25.05.10 (1)" xfId="1381"/>
    <cellStyle name="_факт на 2009 под.воды-от 25.05.10 (1)" xfId="1382"/>
    <cellStyle name="_факт на 2009 под.воды-от 25.05.10 (1)_10 месяцев 2010 амортизация" xfId="1383"/>
    <cellStyle name="_факт на 2009 под.воды-от 25.05.10 (1)_10 месяцев 2010 амортизация" xfId="1384"/>
    <cellStyle name="_факт на 2009 под.воды-от 25.05.10 (1)_факт на 2009 под.воды- от 31.05.10" xfId="1385"/>
    <cellStyle name="_факт на 2009 под.воды-от 25.05.10 (1)_факт на 2009 под.воды- от 31.05.10" xfId="1386"/>
    <cellStyle name="_факт на 2009 под.воды-от 25.05.10 (1)_факт на 2009 под.воды- от 31.05.10 (1)" xfId="1387"/>
    <cellStyle name="_факт на 2009 под.воды-от 25.05.10 (1)_факт на 2009 под.воды- от 31.05.10 (1)" xfId="1388"/>
    <cellStyle name="_факт на 2009 под.воды-от 25.05.10 (1)_факт на 2009 под.воды- от 31.05.10 (2)" xfId="1389"/>
    <cellStyle name="_факт на 2009 под.воды-от 25.05.10 (1)_факт на 2009 под.воды- от 31.05.10 (2)" xfId="1390"/>
    <cellStyle name="_факт на 2009 под.воды-от 25.05.10 (1)_факт на 2009-2010 под.воды-10.06.10г" xfId="1391"/>
    <cellStyle name="_факт на 2009 под.воды-от 25.05.10 (1)_факт на 2009-2010 под.воды-10.06.10г" xfId="1392"/>
    <cellStyle name="_факт на 2009 под.воды-от 25.05.10 (1)_ХЦ подпитка за 9мес." xfId="1393"/>
    <cellStyle name="_факт на 2009 под.воды-от 25.05.10 (1)_ХЦ подпитка за 9мес." xfId="1394"/>
    <cellStyle name="_факт на 2009-2010 под.воды-10.06.10г" xfId="1395"/>
    <cellStyle name="_факт на 2009-2010 под.воды-10.06.10г" xfId="1396"/>
    <cellStyle name="_факт подпитка на 2010г." xfId="1397"/>
    <cellStyle name="_факт подпитка на 2010г." xfId="1398"/>
    <cellStyle name="_Форма бюджета 0106" xfId="1399"/>
    <cellStyle name="_Форма бюджета 0106" xfId="1400"/>
    <cellStyle name="_Форма бюджета 0106 10" xfId="1401"/>
    <cellStyle name="_Форма бюджета 0106 10" xfId="1402"/>
    <cellStyle name="_Форма бюджета 0106 11" xfId="1403"/>
    <cellStyle name="_Форма бюджета 0106 11" xfId="1404"/>
    <cellStyle name="_Форма бюджета 0106 12" xfId="1405"/>
    <cellStyle name="_Форма бюджета 0106 12" xfId="1406"/>
    <cellStyle name="_Форма бюджета 0106 13" xfId="1407"/>
    <cellStyle name="_Форма бюджета 0106 13" xfId="1408"/>
    <cellStyle name="_Форма бюджета 0106 2" xfId="1409"/>
    <cellStyle name="_Форма бюджета 0106 2" xfId="1410"/>
    <cellStyle name="_Форма бюджета 0106 3" xfId="1411"/>
    <cellStyle name="_Форма бюджета 0106 3" xfId="1412"/>
    <cellStyle name="_Форма бюджета 0106 4" xfId="1413"/>
    <cellStyle name="_Форма бюджета 0106 4" xfId="1414"/>
    <cellStyle name="_Форма бюджета 0106 5" xfId="1415"/>
    <cellStyle name="_Форма бюджета 0106 5" xfId="1416"/>
    <cellStyle name="_Форма бюджета 0106 6" xfId="1417"/>
    <cellStyle name="_Форма бюджета 0106 6" xfId="1418"/>
    <cellStyle name="_Форма бюджета 0106 7" xfId="1419"/>
    <cellStyle name="_Форма бюджета 0106 7" xfId="1420"/>
    <cellStyle name="_Форма бюджета 0106 8" xfId="1421"/>
    <cellStyle name="_Форма бюджета 0106 8" xfId="1422"/>
    <cellStyle name="_Форма бюджета 0106 9" xfId="1423"/>
    <cellStyle name="_Форма бюджета 0106 9" xfId="1424"/>
    <cellStyle name="_Формы бюдж АО АлЭС_2010 для конс." xfId="1425"/>
    <cellStyle name="_Формы бюдж АО АлЭС_2010 для конс." xfId="1426"/>
    <cellStyle name="_Формы бюдж АО АлЭС_2010_01 09 09" xfId="1427"/>
    <cellStyle name="_Формы бюдж АО АлЭС_2010_01 09 09" xfId="1428"/>
    <cellStyle name="_Формы бюдж АО АлЭС_2010_01 09 09 2" xfId="1429"/>
    <cellStyle name="_Формы бюдж АО АлЭС_2010_01 09 09 2" xfId="1430"/>
    <cellStyle name="_Формы по корректир. бюдж. АО АлЭС_2010_02.02.10" xfId="1431"/>
    <cellStyle name="_Формы по корректир. бюдж. АО АлЭС_2010_02.02.10" xfId="1432"/>
    <cellStyle name="_Формы по корректир. бюдж. АО АлЭС_2010_02.02.10 2" xfId="1433"/>
    <cellStyle name="_Формы по корректир. бюдж. АО АлЭС_2010_02.02.10 2" xfId="1434"/>
    <cellStyle name="_Формы по корректир. бюдж. АО АлЭС_2010_last" xfId="1435"/>
    <cellStyle name="_Формы по корректир. бюдж. АО АлЭС_2010_last" xfId="1436"/>
    <cellStyle name="_Формы по корректир. бюдж. АО АлЭС_2010_last 2" xfId="1437"/>
    <cellStyle name="_Формы по корректир. бюдж. АО АлЭС_2010_last 2" xfId="1438"/>
    <cellStyle name="_ХЦ подпитка за 9мес." xfId="1439"/>
    <cellStyle name="_ХЦ подпитка за 9мес." xfId="1440"/>
    <cellStyle name="_Шаблон_2011" xfId="1441"/>
    <cellStyle name="_Шаблон_2011" xfId="1442"/>
    <cellStyle name="_эксп." xfId="1443"/>
    <cellStyle name="_эксп." xfId="1444"/>
    <cellStyle name="_эксп. 10" xfId="1445"/>
    <cellStyle name="_эксп. 10" xfId="1446"/>
    <cellStyle name="_эксп. 11" xfId="1447"/>
    <cellStyle name="_эксп. 11" xfId="1448"/>
    <cellStyle name="_эксп. 12" xfId="1449"/>
    <cellStyle name="_эксп. 12" xfId="1450"/>
    <cellStyle name="_эксп. 13" xfId="1451"/>
    <cellStyle name="_эксп. 13" xfId="1452"/>
    <cellStyle name="_эксп. 2" xfId="1453"/>
    <cellStyle name="_эксп. 2" xfId="1454"/>
    <cellStyle name="_эксп. 3" xfId="1455"/>
    <cellStyle name="_эксп. 3" xfId="1456"/>
    <cellStyle name="_эксп. 4" xfId="1457"/>
    <cellStyle name="_эксп. 4" xfId="1458"/>
    <cellStyle name="_эксп. 5" xfId="1459"/>
    <cellStyle name="_эксп. 5" xfId="1460"/>
    <cellStyle name="_эксп. 6" xfId="1461"/>
    <cellStyle name="_эксп. 6" xfId="1462"/>
    <cellStyle name="_эксп. 7" xfId="1463"/>
    <cellStyle name="_эксп. 7" xfId="1464"/>
    <cellStyle name="_эксп. 8" xfId="1465"/>
    <cellStyle name="_эксп. 8" xfId="1466"/>
    <cellStyle name="_эксп. 9" xfId="1467"/>
    <cellStyle name="_эксп. 9" xfId="1468"/>
    <cellStyle name="_эксп._06.10_Услуги по санобработке и вывозу мусора_2011" xfId="1469"/>
    <cellStyle name="_эксп._06.10_Услуги по санобработке и вывозу мусора_2011" xfId="1470"/>
    <cellStyle name="_яяяПомесячный баланс на 2010г(1.03.10) 4 762" xfId="1471"/>
    <cellStyle name="_яяяПомесячный баланс на 2010г(1.03.10) 4 762" xfId="1472"/>
    <cellStyle name="_яяяПомесячный баланс на 2010г(1.03.10) 4 762 2" xfId="1473"/>
    <cellStyle name="_яяяПомесячный баланс на 2010г(1.03.10) 4 762 2" xfId="1474"/>
    <cellStyle name="_яяяПомесячный баланс на 2010г(1.03.10) 4 762 2 2" xfId="1475"/>
    <cellStyle name="_яяяПомесячный баланс на 2010г(1.03.10) 4 762 2 2" xfId="1476"/>
    <cellStyle name="_яяяПомесячный баланс на 2010г(1.03.10) 4 762 2 3" xfId="1477"/>
    <cellStyle name="_яяяПомесячный баланс на 2010г(1.03.10) 4 762 2 3" xfId="1478"/>
    <cellStyle name="_яяяПомесячный баланс на 2010г(1.03.10) 4 762 2 4" xfId="1479"/>
    <cellStyle name="_яяяПомесячный баланс на 2010г(1.03.10) 4 762 2 4" xfId="1480"/>
    <cellStyle name="_яяяПомесячный баланс на 2010г(1.03.10) 4 762 2 5" xfId="1481"/>
    <cellStyle name="_яяяПомесячный баланс на 2010г(1.03.10) 4 762 2 5" xfId="1482"/>
    <cellStyle name="_яяяПомесячный баланс на 2010г(1.03.10) 4 762 3" xfId="1483"/>
    <cellStyle name="_яяяПомесячный баланс на 2010г(1.03.10) 4 762 3" xfId="1484"/>
    <cellStyle name="_яяяПомесячный баланс на 2010г(1.03.10) 4 762_Копия Копия РАСШИФРОВКИ ПОСЛЕДНИЙ ВАРИАН С БЮДЖЕТОМ пос верс" xfId="1485"/>
    <cellStyle name="_яяяПомесячный баланс на 2010г(1.03.10) 4 762_Копия Копия РАСШИФРОВКИ ПОСЛЕДНИЙ ВАРИАН С БЮДЖЕТОМ пос верс" xfId="1486"/>
    <cellStyle name="_яяяПомесячный баланс на 2010г(1.03.10) 4 762_ТЭЦ-1_БЮДЖЕТ 2011 от 20.07.10г" xfId="1487"/>
    <cellStyle name="_яяяПомесячный баланс на 2010г(1.03.10) 4 762_ТЭЦ-1_БЮДЖЕТ 2011 от 20.07.10г" xfId="1488"/>
    <cellStyle name="" xfId="1489"/>
    <cellStyle name="" xfId="1490"/>
    <cellStyle name=" 2" xfId="1491"/>
    <cellStyle name=" 2" xfId="1492"/>
    <cellStyle name="_06.09" xfId="1493"/>
    <cellStyle name="_06.09" xfId="1494"/>
    <cellStyle name="_10 месяцев 2010 амортизация" xfId="1495"/>
    <cellStyle name="_10 месяцев 2010 амортизация" xfId="1496"/>
    <cellStyle name="_3. Пакет на ежеквартальной основе" xfId="1497"/>
    <cellStyle name="_3. Пакет на ежеквартальной основе" xfId="1498"/>
    <cellStyle name="_Бюджет 2010" xfId="1499"/>
    <cellStyle name="_Бюджет 2010" xfId="1500"/>
    <cellStyle name="_Бюджет 2010 2" xfId="1501"/>
    <cellStyle name="_Бюджет 2010 2" xfId="1502"/>
    <cellStyle name="_Бюджет 2010 3" xfId="1503"/>
    <cellStyle name="_Бюджет 2010 3" xfId="1504"/>
    <cellStyle name="_Бюджет 2010 4" xfId="1505"/>
    <cellStyle name="_Бюджет 2010 4" xfId="1506"/>
    <cellStyle name="_Бюджет 2010 5" xfId="1507"/>
    <cellStyle name="_Бюджет 2010 5" xfId="1508"/>
    <cellStyle name="_Бюджет АО АлэС_2011_2015" xfId="1509"/>
    <cellStyle name="_Бюджет АО АлэС_2011_2015" xfId="1510"/>
    <cellStyle name="_Бюджет АО АлэС_2011_2015 2" xfId="1511"/>
    <cellStyle name="_Бюджет АО АлэС_2011_2015 2" xfId="1512"/>
    <cellStyle name="_бюджет на 2009 ТЭЦ-1." xfId="1513"/>
    <cellStyle name="_бюджет на 2009 ТЭЦ-1." xfId="1514"/>
    <cellStyle name="_бюджет на 2009 ТЭЦ-1. 10" xfId="1515"/>
    <cellStyle name="_бюджет на 2009 ТЭЦ-1. 10" xfId="1516"/>
    <cellStyle name="_бюджет на 2009 ТЭЦ-1. 11" xfId="1517"/>
    <cellStyle name="_бюджет на 2009 ТЭЦ-1. 11" xfId="1518"/>
    <cellStyle name="_бюджет на 2009 ТЭЦ-1. 12" xfId="1519"/>
    <cellStyle name="_бюджет на 2009 ТЭЦ-1. 12" xfId="1520"/>
    <cellStyle name="_бюджет на 2009 ТЭЦ-1. 13" xfId="1521"/>
    <cellStyle name="_бюджет на 2009 ТЭЦ-1. 13" xfId="1522"/>
    <cellStyle name="_бюджет на 2009 ТЭЦ-1. 2" xfId="1523"/>
    <cellStyle name="_бюджет на 2009 ТЭЦ-1. 2" xfId="1524"/>
    <cellStyle name="_бюджет на 2009 ТЭЦ-1. 3" xfId="1525"/>
    <cellStyle name="_бюджет на 2009 ТЭЦ-1. 3" xfId="1526"/>
    <cellStyle name="_бюджет на 2009 ТЭЦ-1. 4" xfId="1527"/>
    <cellStyle name="_бюджет на 2009 ТЭЦ-1. 4" xfId="1528"/>
    <cellStyle name="_бюджет на 2009 ТЭЦ-1. 5" xfId="1529"/>
    <cellStyle name="_бюджет на 2009 ТЭЦ-1. 5" xfId="1530"/>
    <cellStyle name="_бюджет на 2009 ТЭЦ-1. 6" xfId="1531"/>
    <cellStyle name="_бюджет на 2009 ТЭЦ-1. 6" xfId="1532"/>
    <cellStyle name="_бюджет на 2009 ТЭЦ-1. 7" xfId="1533"/>
    <cellStyle name="_бюджет на 2009 ТЭЦ-1. 7" xfId="1534"/>
    <cellStyle name="_бюджет на 2009 ТЭЦ-1. 8" xfId="1535"/>
    <cellStyle name="_бюджет на 2009 ТЭЦ-1. 8" xfId="1536"/>
    <cellStyle name="_бюджет на 2009 ТЭЦ-1. 9" xfId="1537"/>
    <cellStyle name="_бюджет на 2009 ТЭЦ-1. 9" xfId="1538"/>
    <cellStyle name="_бюджет на 2009 ТЭЦ-1._06.10_Услуги по санобработке и вывозу мусора_2011" xfId="1539"/>
    <cellStyle name="_бюджет на 2009 ТЭЦ-1._06.10_Услуги по санобработке и вывозу мусора_2011" xfId="1540"/>
    <cellStyle name="_бюджет на 2010 ТЭЦ-1." xfId="1541"/>
    <cellStyle name="_бюджет на 2010 ТЭЦ-1." xfId="1542"/>
    <cellStyle name="_бюджет на 2010 ТЭЦ-1. 10" xfId="1543"/>
    <cellStyle name="_бюджет на 2010 ТЭЦ-1. 10" xfId="1544"/>
    <cellStyle name="_бюджет на 2010 ТЭЦ-1. 11" xfId="1545"/>
    <cellStyle name="_бюджет на 2010 ТЭЦ-1. 11" xfId="1546"/>
    <cellStyle name="_бюджет на 2010 ТЭЦ-1. 12" xfId="1547"/>
    <cellStyle name="_бюджет на 2010 ТЭЦ-1. 12" xfId="1548"/>
    <cellStyle name="_бюджет на 2010 ТЭЦ-1. 13" xfId="1549"/>
    <cellStyle name="_бюджет на 2010 ТЭЦ-1. 13" xfId="1550"/>
    <cellStyle name="_бюджет на 2010 ТЭЦ-1. 2" xfId="1551"/>
    <cellStyle name="_бюджет на 2010 ТЭЦ-1. 2" xfId="1552"/>
    <cellStyle name="_бюджет на 2010 ТЭЦ-1. 3" xfId="1553"/>
    <cellStyle name="_бюджет на 2010 ТЭЦ-1. 3" xfId="1554"/>
    <cellStyle name="_бюджет на 2010 ТЭЦ-1. 4" xfId="1555"/>
    <cellStyle name="_бюджет на 2010 ТЭЦ-1. 4" xfId="1556"/>
    <cellStyle name="_бюджет на 2010 ТЭЦ-1. 5" xfId="1557"/>
    <cellStyle name="_бюджет на 2010 ТЭЦ-1. 5" xfId="1558"/>
    <cellStyle name="_бюджет на 2010 ТЭЦ-1. 6" xfId="1559"/>
    <cellStyle name="_бюджет на 2010 ТЭЦ-1. 6" xfId="1560"/>
    <cellStyle name="_бюджет на 2010 ТЭЦ-1. 7" xfId="1561"/>
    <cellStyle name="_бюджет на 2010 ТЭЦ-1. 7" xfId="1562"/>
    <cellStyle name="_бюджет на 2010 ТЭЦ-1. 8" xfId="1563"/>
    <cellStyle name="_бюджет на 2010 ТЭЦ-1. 8" xfId="1564"/>
    <cellStyle name="_бюджет на 2010 ТЭЦ-1. 9" xfId="1565"/>
    <cellStyle name="_бюджет на 2010 ТЭЦ-1. 9" xfId="1566"/>
    <cellStyle name="_бюджет на 2010 ТЭЦ-1._06.10_Услуги по санобработке и вывозу мусора_2011" xfId="1567"/>
    <cellStyle name="_бюджет на 2010 ТЭЦ-1._06.10_Услуги по санобработке и вывозу мусора_2011" xfId="1568"/>
    <cellStyle name="_Бюджет ТЭЦ-2 проект 2010г._Наташа восстановл." xfId="1569"/>
    <cellStyle name="_Бюджет ТЭЦ-2 проект 2010г._Наташа восстановл." xfId="1570"/>
    <cellStyle name="_Бюджет ТЭЦ-2 проект 2010г._Наташа восстановл._06.10_Услуги по санобработке и вывозу мусора_2011" xfId="1571"/>
    <cellStyle name="_Бюджет ТЭЦ-2 проект 2010г._Наташа восстановл._06.10_Услуги по санобработке и вывозу мусора_2011" xfId="1572"/>
    <cellStyle name="_Бюджет ТЭЦ-2 проект 2010г._Наташа восстановл._ТЭЦ-2 Командировочные 2011.г  23.07.2010г." xfId="1573"/>
    <cellStyle name="_Бюджет ТЭЦ-2 проект 2010г._Наташа восстановл._ТЭЦ-2 Командировочные 2011.г  23.07.2010г." xfId="1574"/>
    <cellStyle name="_департаменты 9 мес" xfId="1575"/>
    <cellStyle name="_департаменты 9 мес" xfId="1576"/>
    <cellStyle name="_ежем.отчет_инвест" xfId="1577"/>
    <cellStyle name="_ежем.отчет_инвест" xfId="1578"/>
    <cellStyle name="_Ежемес.отчёт MMR_2009 Самрук-Энерго_01.10.09_last" xfId="1579"/>
    <cellStyle name="_Ежемес.отчёт MMR_2009 Самрук-Энерго_01.10.09_last" xfId="1580"/>
    <cellStyle name="_Ежемес.отчёт MMR_2009 Самрук-Энерго_october_last (1)" xfId="1581"/>
    <cellStyle name="_Ежемес.отчёт MMR_2009 Самрук-Энерго_october_last (1)" xfId="1582"/>
    <cellStyle name="_Испол бюджета 11 месяцев" xfId="1583"/>
    <cellStyle name="_Испол бюджета 11 месяцев" xfId="1584"/>
    <cellStyle name="_Испол бюджета 11 месяцев 2" xfId="1585"/>
    <cellStyle name="_Испол бюджета 11 месяцев 2" xfId="1586"/>
    <cellStyle name="_Испол. бюджета_2009г_2008." xfId="1587"/>
    <cellStyle name="_Испол. бюджета_2009г_2008." xfId="1588"/>
    <cellStyle name="_Квартальный отчет_2010 - формы для ТЭЦ-1,с комент. к разделу 7" xfId="1589"/>
    <cellStyle name="_Квартальный отчет_2010 - формы для ТЭЦ-1,с комент. к разделу 7" xfId="1590"/>
    <cellStyle name="_Копия расш. услуг по месячно 2010г. посл" xfId="1591"/>
    <cellStyle name="_Копия расш. услуг по месячно 2010г. посл" xfId="1592"/>
    <cellStyle name="_Лист15" xfId="1593"/>
    <cellStyle name="_Лист15" xfId="1594"/>
    <cellStyle name="_методика для СЭ" xfId="1595"/>
    <cellStyle name="_методика для СЭ" xfId="1596"/>
    <cellStyle name="_Оператив. отчет_2009_АО АлЭС_10.12.09_15.00" xfId="1597"/>
    <cellStyle name="_Оператив. отчет_2009_АО АлЭС_10.12.09_15.00" xfId="1598"/>
    <cellStyle name="_Помесячный транзит 2010г (1)" xfId="1599"/>
    <cellStyle name="_Помесячный транзит 2010г (1)" xfId="1600"/>
    <cellStyle name="_Помесячный транзит 2010г (1) 2" xfId="1601"/>
    <cellStyle name="_Помесячный транзит 2010г (1) 2" xfId="1602"/>
    <cellStyle name="_расчеты и расшиф.кондиционеры,газ.вода-11" xfId="1603"/>
    <cellStyle name="_расчеты и расшиф.кондиционеры,газ.вода-11" xfId="1604"/>
    <cellStyle name="_расчеты и расшиф.кондиционеры,газ.вода-11_Копия Копия РАСШИФРОВКИ ПОСЛЕДНИЙ ВАРИАН С БЮДЖЕТОМ пос верс" xfId="1605"/>
    <cellStyle name="_расчеты и расшиф.кондиционеры,газ.вода-11_Копия Копия РАСШИФРОВКИ ПОСЛЕДНИЙ ВАРИАН С БЮДЖЕТОМ пос верс" xfId="1606"/>
    <cellStyle name="_расчеты и расшиф.кондиционеры,газ.вода-11_ТЭЦ-1_БЮДЖЕТ 2011 от 20.07.10г" xfId="1607"/>
    <cellStyle name="_расчеты и расшиф.кондиционеры,газ.вода-11_ТЭЦ-1_БЮДЖЕТ 2011 от 20.07.10г" xfId="1608"/>
    <cellStyle name="_расчеты и расшиф.ст.06.10 дератизация-11" xfId="1609"/>
    <cellStyle name="_расчеты и расшиф.ст.06.10 дератизация-11" xfId="1610"/>
    <cellStyle name="_расчеты и расшиф.ст.06.10 дератизация-11_Копия Копия РАСШИФРОВКИ ПОСЛЕДНИЙ ВАРИАН С БЮДЖЕТОМ пос верс" xfId="1611"/>
    <cellStyle name="_расчеты и расшиф.ст.06.10 дератизация-11_Копия Копия РАСШИФРОВКИ ПОСЛЕДНИЙ ВАРИАН С БЮДЖЕТОМ пос верс" xfId="1612"/>
    <cellStyle name="_расчеты и расшиф.ст.06.10 дератизация-11_ТЭЦ-1_БЮДЖЕТ 2011 от 20.07.10г" xfId="1613"/>
    <cellStyle name="_расчеты и расшиф.ст.06.10 дератизация-11_ТЭЦ-1_БЮДЖЕТ 2011 от 20.07.10г" xfId="1614"/>
    <cellStyle name="_расш. услуг по месячно 2009г." xfId="1615"/>
    <cellStyle name="_расш. услуг по месячно 2009г." xfId="1616"/>
    <cellStyle name="_расш. услуг по месячно 2009г._Копия Копия РАСШИФРОВКИ ПОСЛЕДНИЙ ВАРИАН С БЮДЖЕТОМ пос верс" xfId="1617"/>
    <cellStyle name="_расш. услуг по месячно 2009г._Копия Копия РАСШИФРОВКИ ПОСЛЕДНИЙ ВАРИАН С БЮДЖЕТОМ пос верс" xfId="1618"/>
    <cellStyle name="_расш. услуг по месячно 2009г._ТЭЦ-1_БЮДЖЕТ 2011 от 20.07.10г" xfId="1619"/>
    <cellStyle name="_расш. услуг по месячно 2009г._ТЭЦ-1_БЮДЖЕТ 2011 от 20.07.10г" xfId="1620"/>
    <cellStyle name="_расш. услуг по месячно 2010г." xfId="1621"/>
    <cellStyle name="_расш. услуг по месячно 2010г." xfId="1622"/>
    <cellStyle name="_РАСШИФРОВКИ" xfId="1623"/>
    <cellStyle name="_РАСШИФРОВКИ" xfId="1624"/>
    <cellStyle name="_Расшифровки помесячно 2010 с бюджетом" xfId="1625"/>
    <cellStyle name="_Расшифровки помесячно 2010 с бюджетом" xfId="1626"/>
    <cellStyle name="_расшифровки-форма-год Вика" xfId="1627"/>
    <cellStyle name="_расшифровки-форма-год Вика" xfId="1628"/>
    <cellStyle name="_расшифровки-форма-год ст.06.09" xfId="1629"/>
    <cellStyle name="_расшифровки-форма-год ст.06.09" xfId="1630"/>
    <cellStyle name="_расшифровки-форма-год ст.06.09 (1)" xfId="1631"/>
    <cellStyle name="_расшифровки-форма-год ст.06.09 (1)" xfId="1632"/>
    <cellStyle name="_расшифровки-форма-год ст.06.09 (1) 10" xfId="1633"/>
    <cellStyle name="_расшифровки-форма-год ст.06.09 (1) 10" xfId="1634"/>
    <cellStyle name="_расшифровки-форма-год ст.06.09 (1) 11" xfId="1635"/>
    <cellStyle name="_расшифровки-форма-год ст.06.09 (1) 11" xfId="1636"/>
    <cellStyle name="_расшифровки-форма-год ст.06.09 (1) 12" xfId="1637"/>
    <cellStyle name="_расшифровки-форма-год ст.06.09 (1) 12" xfId="1638"/>
    <cellStyle name="_расшифровки-форма-год ст.06.09 (1) 13" xfId="1639"/>
    <cellStyle name="_расшифровки-форма-год ст.06.09 (1) 13" xfId="1640"/>
    <cellStyle name="_расшифровки-форма-год ст.06.09 (1) 2" xfId="1641"/>
    <cellStyle name="_расшифровки-форма-год ст.06.09 (1) 2" xfId="1642"/>
    <cellStyle name="_расшифровки-форма-год ст.06.09 (1) 3" xfId="1643"/>
    <cellStyle name="_расшифровки-форма-год ст.06.09 (1) 3" xfId="1644"/>
    <cellStyle name="_расшифровки-форма-год ст.06.09 (1) 4" xfId="1645"/>
    <cellStyle name="_расшифровки-форма-год ст.06.09 (1) 4" xfId="1646"/>
    <cellStyle name="_расшифровки-форма-год ст.06.09 (1) 5" xfId="1647"/>
    <cellStyle name="_расшифровки-форма-год ст.06.09 (1) 5" xfId="1648"/>
    <cellStyle name="_расшифровки-форма-год ст.06.09 (1) 6" xfId="1649"/>
    <cellStyle name="_расшифровки-форма-год ст.06.09 (1) 6" xfId="1650"/>
    <cellStyle name="_расшифровки-форма-год ст.06.09 (1) 7" xfId="1651"/>
    <cellStyle name="_расшифровки-форма-год ст.06.09 (1) 7" xfId="1652"/>
    <cellStyle name="_расшифровки-форма-год ст.06.09 (1) 8" xfId="1653"/>
    <cellStyle name="_расшифровки-форма-год ст.06.09 (1) 8" xfId="1654"/>
    <cellStyle name="_расшифровки-форма-год ст.06.09 (1) 9" xfId="1655"/>
    <cellStyle name="_расшифровки-форма-год ст.06.09 (1) 9" xfId="1656"/>
    <cellStyle name="_расшифровки-форма-год ст.06.09 (1)_06.10_Услуги по санобработке и вывозу мусора_2011" xfId="1657"/>
    <cellStyle name="_расшифровки-форма-год ст.06.09 (1)_06.10_Услуги по санобработке и вывозу мусора_2011" xfId="1658"/>
    <cellStyle name="_расшифровки-форма-год ст.06.09 10" xfId="1659"/>
    <cellStyle name="_расшифровки-форма-год ст.06.09 10" xfId="1660"/>
    <cellStyle name="_расшифровки-форма-год ст.06.09 11" xfId="1661"/>
    <cellStyle name="_расшифровки-форма-год ст.06.09 11" xfId="1662"/>
    <cellStyle name="_расшифровки-форма-год ст.06.09 12" xfId="1663"/>
    <cellStyle name="_расшифровки-форма-год ст.06.09 12" xfId="1664"/>
    <cellStyle name="_расшифровки-форма-год ст.06.09 13" xfId="1665"/>
    <cellStyle name="_расшифровки-форма-год ст.06.09 13" xfId="1666"/>
    <cellStyle name="_расшифровки-форма-год ст.06.09 2" xfId="1667"/>
    <cellStyle name="_расшифровки-форма-год ст.06.09 2" xfId="1668"/>
    <cellStyle name="_расшифровки-форма-год ст.06.09 3" xfId="1669"/>
    <cellStyle name="_расшифровки-форма-год ст.06.09 3" xfId="1670"/>
    <cellStyle name="_расшифровки-форма-год ст.06.09 4" xfId="1671"/>
    <cellStyle name="_расшифровки-форма-год ст.06.09 4" xfId="1672"/>
    <cellStyle name="_расшифровки-форма-год ст.06.09 5" xfId="1673"/>
    <cellStyle name="_расшифровки-форма-год ст.06.09 5" xfId="1674"/>
    <cellStyle name="_расшифровки-форма-год ст.06.09 6" xfId="1675"/>
    <cellStyle name="_расшифровки-форма-год ст.06.09 6" xfId="1676"/>
    <cellStyle name="_расшифровки-форма-год ст.06.09 7" xfId="1677"/>
    <cellStyle name="_расшифровки-форма-год ст.06.09 7" xfId="1678"/>
    <cellStyle name="_расшифровки-форма-год ст.06.09 8" xfId="1679"/>
    <cellStyle name="_расшифровки-форма-год ст.06.09 8" xfId="1680"/>
    <cellStyle name="_расшифровки-форма-год ст.06.09 9" xfId="1681"/>
    <cellStyle name="_расшифровки-форма-год ст.06.09 9" xfId="1682"/>
    <cellStyle name="_расшифровки-форма-год ст.06.09_06.10_Услуги по санобработке и вывозу мусора_2011" xfId="1683"/>
    <cellStyle name="_расшифровки-форма-год ст.06.09_06.10_Услуги по санобработке и вывозу мусора_2011" xfId="1684"/>
    <cellStyle name="_расшифровки-форма-год ТЭЦ-1" xfId="1685"/>
    <cellStyle name="_расшифровки-форма-год ТЭЦ-1" xfId="1686"/>
    <cellStyle name="_расшифровки-форма-год ТЭЦ-1 10" xfId="1687"/>
    <cellStyle name="_расшифровки-форма-год ТЭЦ-1 10" xfId="1688"/>
    <cellStyle name="_расшифровки-форма-год ТЭЦ-1 11" xfId="1689"/>
    <cellStyle name="_расшифровки-форма-год ТЭЦ-1 11" xfId="1690"/>
    <cellStyle name="_расшифровки-форма-год ТЭЦ-1 12" xfId="1691"/>
    <cellStyle name="_расшифровки-форма-год ТЭЦ-1 12" xfId="1692"/>
    <cellStyle name="_расшифровки-форма-год ТЭЦ-1 2" xfId="1693"/>
    <cellStyle name="_расшифровки-форма-год ТЭЦ-1 2" xfId="1694"/>
    <cellStyle name="_расшифровки-форма-год ТЭЦ-1 3" xfId="1695"/>
    <cellStyle name="_расшифровки-форма-год ТЭЦ-1 3" xfId="1696"/>
    <cellStyle name="_расшифровки-форма-год ТЭЦ-1 4" xfId="1697"/>
    <cellStyle name="_расшифровки-форма-год ТЭЦ-1 4" xfId="1698"/>
    <cellStyle name="_расшифровки-форма-год ТЭЦ-1 5" xfId="1699"/>
    <cellStyle name="_расшифровки-форма-год ТЭЦ-1 5" xfId="1700"/>
    <cellStyle name="_расшифровки-форма-год ТЭЦ-1 6" xfId="1701"/>
    <cellStyle name="_расшифровки-форма-год ТЭЦ-1 6" xfId="1702"/>
    <cellStyle name="_расшифровки-форма-год ТЭЦ-1 7" xfId="1703"/>
    <cellStyle name="_расшифровки-форма-год ТЭЦ-1 7" xfId="1704"/>
    <cellStyle name="_расшифровки-форма-год ТЭЦ-1 8" xfId="1705"/>
    <cellStyle name="_расшифровки-форма-год ТЭЦ-1 8" xfId="1706"/>
    <cellStyle name="_расшифровки-форма-год ТЭЦ-1 9" xfId="1707"/>
    <cellStyle name="_расшифровки-форма-год ТЭЦ-1 9" xfId="1708"/>
    <cellStyle name="_Ремонт" xfId="1709"/>
    <cellStyle name="_Ремонт" xfId="1710"/>
    <cellStyle name="_ремонт (1)" xfId="1711"/>
    <cellStyle name="_ремонт (1)" xfId="1712"/>
    <cellStyle name="_ремонт с бюдж" xfId="1713"/>
    <cellStyle name="_ремонт с бюдж" xfId="1714"/>
    <cellStyle name="_Ремонт_10 месяцев 2010 амортизация" xfId="1715"/>
    <cellStyle name="_Ремонт_10 месяцев 2010 амортизация" xfId="1716"/>
    <cellStyle name="_Ремонт_факт на 2009 под.воды- от 31.05.10" xfId="1717"/>
    <cellStyle name="_Ремонт_факт на 2009 под.воды- от 31.05.10" xfId="1718"/>
    <cellStyle name="_Ремонт_факт на 2009 под.воды- от 31.05.10 (1)" xfId="1719"/>
    <cellStyle name="_Ремонт_факт на 2009 под.воды- от 31.05.10 (1)" xfId="1720"/>
    <cellStyle name="_Ремонт_факт на 2009 под.воды- от 31.05.10 (2)" xfId="1721"/>
    <cellStyle name="_Ремонт_факт на 2009 под.воды- от 31.05.10 (2)" xfId="1722"/>
    <cellStyle name="_Ремонт_факт на 2009-2010 под.воды-10.06.10г" xfId="1723"/>
    <cellStyle name="_Ремонт_факт на 2009-2010 под.воды-10.06.10г" xfId="1724"/>
    <cellStyle name="_Ремонт_факт подпитка на 2010г." xfId="1725"/>
    <cellStyle name="_Ремонт_факт подпитка на 2010г." xfId="1726"/>
    <cellStyle name="_Ремонт_ХЦ подпитка за 9мес." xfId="1727"/>
    <cellStyle name="_Ремонт_ХЦ подпитка за 9мес." xfId="1728"/>
    <cellStyle name="_ст.01.05ТТЦ" xfId="1729"/>
    <cellStyle name="_ст.01.05ТТЦ" xfId="1730"/>
    <cellStyle name="_ст.01.05ТТЦ_Копия Копия РАСШИФРОВКИ ПОСЛЕДНИЙ ВАРИАН С БЮДЖЕТОМ пос верс" xfId="1731"/>
    <cellStyle name="_ст.01.05ТТЦ_Копия Копия РАСШИФРОВКИ ПОСЛЕДНИЙ ВАРИАН С БЮДЖЕТОМ пос верс" xfId="1732"/>
    <cellStyle name="_ст.01.05ТТЦ_ТЭЦ-1_БЮДЖЕТ 2011 от 20.07.10г" xfId="1733"/>
    <cellStyle name="_ст.01.05ТТЦ_ТЭЦ-1_БЮДЖЕТ 2011 от 20.07.10г" xfId="1734"/>
    <cellStyle name="_ст.06.10 вневед." xfId="1735"/>
    <cellStyle name="_ст.06.10 вневед." xfId="1736"/>
    <cellStyle name="_ст.06.10 вневед._Копия Копия РАСШИФРОВКИ ПОСЛЕДНИЙ ВАРИАН С БЮДЖЕТОМ пос верс" xfId="1737"/>
    <cellStyle name="_ст.06.10 вневед._Копия Копия РАСШИФРОВКИ ПОСЛЕДНИЙ ВАРИАН С БЮДЖЕТОМ пос верс" xfId="1738"/>
    <cellStyle name="_ст.06.10 вневед._ТЭЦ-1_БЮДЖЕТ 2011 от 20.07.10г" xfId="1739"/>
    <cellStyle name="_ст.06.10 вневед._ТЭЦ-1_БЮДЖЕТ 2011 от 20.07.10г" xfId="1740"/>
    <cellStyle name="_тепло" xfId="1741"/>
    <cellStyle name="_тепло" xfId="1742"/>
    <cellStyle name="_Топливо 2010" xfId="1743"/>
    <cellStyle name="_Топливо 2010" xfId="1744"/>
    <cellStyle name="_ТЭЦ-1подпитка 2010 для арем новая вода (1)" xfId="1745"/>
    <cellStyle name="_ТЭЦ-1подпитка 2010 для арем новая вода (1)" xfId="1746"/>
    <cellStyle name="_факт на 2009 под.воды- от 31.05.10" xfId="1747"/>
    <cellStyle name="_факт на 2009 под.воды- от 31.05.10" xfId="1748"/>
    <cellStyle name="_факт на 2009 под.воды- от 31.05.10 (1)" xfId="1749"/>
    <cellStyle name="_факт на 2009 под.воды- от 31.05.10 (1)" xfId="1750"/>
    <cellStyle name="_факт на 2009 под.воды- от 31.05.10 (2)" xfId="1751"/>
    <cellStyle name="_факт на 2009 под.воды- от 31.05.10 (2)" xfId="1752"/>
    <cellStyle name="_факт на 2009 под.воды-от 25.05.10 (1)" xfId="1753"/>
    <cellStyle name="_факт на 2009 под.воды-от 25.05.10 (1)" xfId="1754"/>
    <cellStyle name="_факт на 2009 под.воды-от 25.05.10 (1)_10 месяцев 2010 амортизация" xfId="1755"/>
    <cellStyle name="_факт на 2009 под.воды-от 25.05.10 (1)_10 месяцев 2010 амортизация" xfId="1756"/>
    <cellStyle name="_факт на 2009 под.воды-от 25.05.10 (1)_факт на 2009 под.воды- от 31.05.10" xfId="1757"/>
    <cellStyle name="_факт на 2009 под.воды-от 25.05.10 (1)_факт на 2009 под.воды- от 31.05.10" xfId="1758"/>
    <cellStyle name="_факт на 2009 под.воды-от 25.05.10 (1)_факт на 2009 под.воды- от 31.05.10 (1)" xfId="1759"/>
    <cellStyle name="_факт на 2009 под.воды-от 25.05.10 (1)_факт на 2009 под.воды- от 31.05.10 (1)" xfId="1760"/>
    <cellStyle name="_факт на 2009 под.воды-от 25.05.10 (1)_факт на 2009 под.воды- от 31.05.10 (2)" xfId="1761"/>
    <cellStyle name="_факт на 2009 под.воды-от 25.05.10 (1)_факт на 2009 под.воды- от 31.05.10 (2)" xfId="1762"/>
    <cellStyle name="_факт на 2009 под.воды-от 25.05.10 (1)_факт на 2009-2010 под.воды-10.06.10г" xfId="1763"/>
    <cellStyle name="_факт на 2009 под.воды-от 25.05.10 (1)_факт на 2009-2010 под.воды-10.06.10г" xfId="1764"/>
    <cellStyle name="_факт на 2009 под.воды-от 25.05.10 (1)_ХЦ подпитка за 9мес." xfId="1765"/>
    <cellStyle name="_факт на 2009 под.воды-от 25.05.10 (1)_ХЦ подпитка за 9мес." xfId="1766"/>
    <cellStyle name="_факт на 2009-2010 под.воды-10.06.10г" xfId="1767"/>
    <cellStyle name="_факт на 2009-2010 под.воды-10.06.10г" xfId="1768"/>
    <cellStyle name="_факт подпитка на 2010г." xfId="1769"/>
    <cellStyle name="_факт подпитка на 2010г." xfId="1770"/>
    <cellStyle name="_Форма бюджета 0106" xfId="1771"/>
    <cellStyle name="_Форма бюджета 0106" xfId="1772"/>
    <cellStyle name="_Форма бюджета 0106 10" xfId="1773"/>
    <cellStyle name="_Форма бюджета 0106 10" xfId="1774"/>
    <cellStyle name="_Форма бюджета 0106 11" xfId="1775"/>
    <cellStyle name="_Форма бюджета 0106 11" xfId="1776"/>
    <cellStyle name="_Форма бюджета 0106 12" xfId="1777"/>
    <cellStyle name="_Форма бюджета 0106 12" xfId="1778"/>
    <cellStyle name="_Форма бюджета 0106 13" xfId="1779"/>
    <cellStyle name="_Форма бюджета 0106 13" xfId="1780"/>
    <cellStyle name="_Форма бюджета 0106 2" xfId="1781"/>
    <cellStyle name="_Форма бюджета 0106 2" xfId="1782"/>
    <cellStyle name="_Форма бюджета 0106 3" xfId="1783"/>
    <cellStyle name="_Форма бюджета 0106 3" xfId="1784"/>
    <cellStyle name="_Форма бюджета 0106 4" xfId="1785"/>
    <cellStyle name="_Форма бюджета 0106 4" xfId="1786"/>
    <cellStyle name="_Форма бюджета 0106 5" xfId="1787"/>
    <cellStyle name="_Форма бюджета 0106 5" xfId="1788"/>
    <cellStyle name="_Форма бюджета 0106 6" xfId="1789"/>
    <cellStyle name="_Форма бюджета 0106 6" xfId="1790"/>
    <cellStyle name="_Форма бюджета 0106 7" xfId="1791"/>
    <cellStyle name="_Форма бюджета 0106 7" xfId="1792"/>
    <cellStyle name="_Форма бюджета 0106 8" xfId="1793"/>
    <cellStyle name="_Форма бюджета 0106 8" xfId="1794"/>
    <cellStyle name="_Форма бюджета 0106 9" xfId="1795"/>
    <cellStyle name="_Форма бюджета 0106 9" xfId="1796"/>
    <cellStyle name="_Формы бюдж АО АлЭС_2010 для конс." xfId="1797"/>
    <cellStyle name="_Формы бюдж АО АлЭС_2010 для конс." xfId="1798"/>
    <cellStyle name="_Формы бюдж АО АлЭС_2010_01 09 09" xfId="1799"/>
    <cellStyle name="_Формы бюдж АО АлЭС_2010_01 09 09" xfId="1800"/>
    <cellStyle name="_Формы бюдж АО АлЭС_2010_01 09 09 2" xfId="1801"/>
    <cellStyle name="_Формы бюдж АО АлЭС_2010_01 09 09 2" xfId="1802"/>
    <cellStyle name="_Формы по корректир. бюдж. АО АлЭС_2010_02.02.10" xfId="1803"/>
    <cellStyle name="_Формы по корректир. бюдж. АО АлЭС_2010_02.02.10" xfId="1804"/>
    <cellStyle name="_Формы по корректир. бюдж. АО АлЭС_2010_02.02.10 2" xfId="1805"/>
    <cellStyle name="_Формы по корректир. бюдж. АО АлЭС_2010_02.02.10 2" xfId="1806"/>
    <cellStyle name="_Формы по корректир. бюдж. АО АлЭС_2010_last" xfId="1807"/>
    <cellStyle name="_Формы по корректир. бюдж. АО АлЭС_2010_last" xfId="1808"/>
    <cellStyle name="_Формы по корректир. бюдж. АО АлЭС_2010_last 2" xfId="1809"/>
    <cellStyle name="_Формы по корректир. бюдж. АО АлЭС_2010_last 2" xfId="1810"/>
    <cellStyle name="_ХЦ подпитка за 9мес." xfId="1811"/>
    <cellStyle name="_ХЦ подпитка за 9мес." xfId="1812"/>
    <cellStyle name="_Шаблон_2011" xfId="1813"/>
    <cellStyle name="_Шаблон_2011" xfId="1814"/>
    <cellStyle name="_эксп." xfId="1815"/>
    <cellStyle name="_эксп." xfId="1816"/>
    <cellStyle name="_эксп. 10" xfId="1817"/>
    <cellStyle name="_эксп. 10" xfId="1818"/>
    <cellStyle name="_эксп. 11" xfId="1819"/>
    <cellStyle name="_эксп. 11" xfId="1820"/>
    <cellStyle name="_эксп. 12" xfId="1821"/>
    <cellStyle name="_эксп. 12" xfId="1822"/>
    <cellStyle name="_эксп. 13" xfId="1823"/>
    <cellStyle name="_эксп. 13" xfId="1824"/>
    <cellStyle name="_эксп. 2" xfId="1825"/>
    <cellStyle name="_эксп. 2" xfId="1826"/>
    <cellStyle name="_эксп. 3" xfId="1827"/>
    <cellStyle name="_эксп. 3" xfId="1828"/>
    <cellStyle name="_эксп. 4" xfId="1829"/>
    <cellStyle name="_эксп. 4" xfId="1830"/>
    <cellStyle name="_эксп. 5" xfId="1831"/>
    <cellStyle name="_эксп. 5" xfId="1832"/>
    <cellStyle name="_эксп. 6" xfId="1833"/>
    <cellStyle name="_эксп. 6" xfId="1834"/>
    <cellStyle name="_эксп. 7" xfId="1835"/>
    <cellStyle name="_эксп. 7" xfId="1836"/>
    <cellStyle name="_эксп. 8" xfId="1837"/>
    <cellStyle name="_эксп. 8" xfId="1838"/>
    <cellStyle name="_эксп. 9" xfId="1839"/>
    <cellStyle name="_эксп. 9" xfId="1840"/>
    <cellStyle name="_эксп._06.10_Услуги по санобработке и вывозу мусора_2011" xfId="1841"/>
    <cellStyle name="_эксп._06.10_Услуги по санобработке и вывозу мусора_2011" xfId="1842"/>
    <cellStyle name="_яяяПомесячный баланс на 2010г(1.03.10) 4 762" xfId="1843"/>
    <cellStyle name="_яяяПомесячный баланс на 2010г(1.03.10) 4 762" xfId="1844"/>
    <cellStyle name="_яяяПомесячный баланс на 2010г(1.03.10) 4 762 2" xfId="1845"/>
    <cellStyle name="_яяяПомесячный баланс на 2010г(1.03.10) 4 762 2" xfId="1846"/>
    <cellStyle name="_яяяПомесячный баланс на 2010г(1.03.10) 4 762 2 2" xfId="1847"/>
    <cellStyle name="_яяяПомесячный баланс на 2010г(1.03.10) 4 762 2 2" xfId="1848"/>
    <cellStyle name="_яяяПомесячный баланс на 2010г(1.03.10) 4 762 2 3" xfId="1849"/>
    <cellStyle name="_яяяПомесячный баланс на 2010г(1.03.10) 4 762 2 3" xfId="1850"/>
    <cellStyle name="_яяяПомесячный баланс на 2010г(1.03.10) 4 762 2 4" xfId="1851"/>
    <cellStyle name="_яяяПомесячный баланс на 2010г(1.03.10) 4 762 2 4" xfId="1852"/>
    <cellStyle name="_яяяПомесячный баланс на 2010г(1.03.10) 4 762 2 5" xfId="1853"/>
    <cellStyle name="_яяяПомесячный баланс на 2010г(1.03.10) 4 762 2 5" xfId="1854"/>
    <cellStyle name="_яяяПомесячный баланс на 2010г(1.03.10) 4 762 3" xfId="1855"/>
    <cellStyle name="_яяяПомесячный баланс на 2010г(1.03.10) 4 762 3" xfId="1856"/>
    <cellStyle name="_яяяПомесячный баланс на 2010г(1.03.10) 4 762_Копия Копия РАСШИФРОВКИ ПОСЛЕДНИЙ ВАРИАН С БЮДЖЕТОМ пос верс" xfId="1857"/>
    <cellStyle name="_яяяПомесячный баланс на 2010г(1.03.10) 4 762_Копия Копия РАСШИФРОВКИ ПОСЛЕДНИЙ ВАРИАН С БЮДЖЕТОМ пос верс" xfId="1858"/>
    <cellStyle name="_яяяПомесячный баланс на 2010г(1.03.10) 4 762_ТЭЦ-1_БЮДЖЕТ 2011 от 20.07.10г" xfId="1859"/>
    <cellStyle name="_яяяПомесячный баланс на 2010г(1.03.10) 4 762_ТЭЦ-1_БЮДЖЕТ 2011 от 20.07.10г" xfId="1860"/>
    <cellStyle name="" xfId="1861"/>
    <cellStyle name=" 2" xfId="1862"/>
    <cellStyle name="1" xfId="1863"/>
    <cellStyle name="1 2" xfId="1864"/>
    <cellStyle name="2" xfId="1865"/>
    <cellStyle name="2 2" xfId="1866"/>
    <cellStyle name="W_OÝaà" xfId="1867"/>
    <cellStyle name="0,00;0;" xfId="1868"/>
    <cellStyle name="0.0" xfId="1869"/>
    <cellStyle name="1.0 TITLE" xfId="1870"/>
    <cellStyle name="1.1 TITLE" xfId="1871"/>
    <cellStyle name="1Normal" xfId="1872"/>
    <cellStyle name="20% - Accent1" xfId="1873"/>
    <cellStyle name="20% - Accent1 2" xfId="1874"/>
    <cellStyle name="20% - Accent1 2 2" xfId="1875"/>
    <cellStyle name="20% - Accent1 2 3" xfId="1876"/>
    <cellStyle name="20% - Accent2" xfId="1877"/>
    <cellStyle name="20% - Accent2 2" xfId="1878"/>
    <cellStyle name="20% - Accent2 2 2" xfId="1879"/>
    <cellStyle name="20% - Accent2 2 3" xfId="1880"/>
    <cellStyle name="20% - Accent3" xfId="1881"/>
    <cellStyle name="20% - Accent3 2" xfId="1882"/>
    <cellStyle name="20% - Accent3 2 2" xfId="1883"/>
    <cellStyle name="20% - Accent3 2 3" xfId="1884"/>
    <cellStyle name="20% - Accent4" xfId="1885"/>
    <cellStyle name="20% - Accent4 2" xfId="1886"/>
    <cellStyle name="20% - Accent4 2 2" xfId="1887"/>
    <cellStyle name="20% - Accent4 2 3" xfId="1888"/>
    <cellStyle name="20% - Accent4 3" xfId="1889"/>
    <cellStyle name="20% - Accent5" xfId="1890"/>
    <cellStyle name="20% - Accent5 2" xfId="1891"/>
    <cellStyle name="20% - Accent5 2 2" xfId="1892"/>
    <cellStyle name="20% - Accent5 2 3" xfId="1893"/>
    <cellStyle name="20% - Accent5 3" xfId="1894"/>
    <cellStyle name="20% - Accent6" xfId="1895"/>
    <cellStyle name="20% - Accent6 2" xfId="1896"/>
    <cellStyle name="20% - Accent6 2 2" xfId="1897"/>
    <cellStyle name="20% - Accent6 2 3" xfId="1898"/>
    <cellStyle name="20% - Акцент1 2" xfId="1899"/>
    <cellStyle name="20% - Акцент1 2 2" xfId="1900"/>
    <cellStyle name="20% - Акцент1 3" xfId="1901"/>
    <cellStyle name="20% - Акцент1 3 2" xfId="1902"/>
    <cellStyle name="20% - Акцент2 2" xfId="1903"/>
    <cellStyle name="20% - Акцент2 2 2" xfId="1904"/>
    <cellStyle name="20% - Акцент2 3" xfId="1905"/>
    <cellStyle name="20% - Акцент2 3 2" xfId="1906"/>
    <cellStyle name="20% - Акцент3 2" xfId="1907"/>
    <cellStyle name="20% - Акцент3 2 2" xfId="1908"/>
    <cellStyle name="20% - Акцент3 3" xfId="1909"/>
    <cellStyle name="20% - Акцент3 3 2" xfId="1910"/>
    <cellStyle name="20% - Акцент4 2" xfId="1911"/>
    <cellStyle name="20% - Акцент4 2 2" xfId="1912"/>
    <cellStyle name="20% - Акцент4 3" xfId="1913"/>
    <cellStyle name="20% - Акцент4 3 2" xfId="1914"/>
    <cellStyle name="20% - Акцент5 2" xfId="1915"/>
    <cellStyle name="20% - Акцент5 2 2" xfId="1916"/>
    <cellStyle name="20% - Акцент5 3" xfId="1917"/>
    <cellStyle name="20% - Акцент5 3 2" xfId="1918"/>
    <cellStyle name="20% - Акцент6 2" xfId="1919"/>
    <cellStyle name="20% - Акцент6 2 2" xfId="1920"/>
    <cellStyle name="20% - Акцент6 2 3" xfId="1921"/>
    <cellStyle name="20% - Акцент6 3" xfId="1922"/>
    <cellStyle name="20% - Акцент6 3 2" xfId="1923"/>
    <cellStyle name="40% - Accent1" xfId="1924"/>
    <cellStyle name="40% - Accent1 2" xfId="1925"/>
    <cellStyle name="40% - Accent1 2 2" xfId="1926"/>
    <cellStyle name="40% - Accent1 2 3" xfId="1927"/>
    <cellStyle name="40% - Accent2" xfId="1928"/>
    <cellStyle name="40% - Accent2 2" xfId="1929"/>
    <cellStyle name="40% - Accent2 2 2" xfId="1930"/>
    <cellStyle name="40% - Accent2 2 3" xfId="1931"/>
    <cellStyle name="40% - Accent3" xfId="1932"/>
    <cellStyle name="40% - Accent3 2" xfId="1933"/>
    <cellStyle name="40% - Accent3 2 2" xfId="1934"/>
    <cellStyle name="40% - Accent3 2 3" xfId="1935"/>
    <cellStyle name="40% - Accent4" xfId="1936"/>
    <cellStyle name="40% - Accent4 2" xfId="1937"/>
    <cellStyle name="40% - Accent4 2 2" xfId="1938"/>
    <cellStyle name="40% - Accent4 2 3" xfId="1939"/>
    <cellStyle name="40% - Accent4 3" xfId="1940"/>
    <cellStyle name="40% - Accent5" xfId="1941"/>
    <cellStyle name="40% - Accent5 2" xfId="1942"/>
    <cellStyle name="40% - Accent5 2 2" xfId="1943"/>
    <cellStyle name="40% - Accent5 2 3" xfId="1944"/>
    <cellStyle name="40% - Accent6" xfId="1945"/>
    <cellStyle name="40% - Accent6 2" xfId="1946"/>
    <cellStyle name="40% - Accent6 2 2" xfId="1947"/>
    <cellStyle name="40% - Accent6 2 3" xfId="1948"/>
    <cellStyle name="40% - Акцент1 2" xfId="1949"/>
    <cellStyle name="40% - Акцент1 2 2" xfId="1950"/>
    <cellStyle name="40% - Акцент1 3" xfId="1951"/>
    <cellStyle name="40% - Акцент1 3 2" xfId="1952"/>
    <cellStyle name="40% - Акцент2 2" xfId="1953"/>
    <cellStyle name="40% - Акцент2 2 2" xfId="1954"/>
    <cellStyle name="40% - Акцент2 3" xfId="1955"/>
    <cellStyle name="40% - Акцент2 3 2" xfId="1956"/>
    <cellStyle name="40% - Акцент3 2" xfId="1957"/>
    <cellStyle name="40% - Акцент3 2 2" xfId="1958"/>
    <cellStyle name="40% - Акцент3 3" xfId="1959"/>
    <cellStyle name="40% - Акцент3 3 2" xfId="1960"/>
    <cellStyle name="40% - Акцент4 2" xfId="1961"/>
    <cellStyle name="40% - Акцент4 2 2" xfId="1962"/>
    <cellStyle name="40% - Акцент4 3" xfId="1963"/>
    <cellStyle name="40% - Акцент4 3 2" xfId="1964"/>
    <cellStyle name="40% - Акцент5 2" xfId="1965"/>
    <cellStyle name="40% - Акцент5 2 2" xfId="1966"/>
    <cellStyle name="40% - Акцент5 3" xfId="1967"/>
    <cellStyle name="40% - Акцент5 3 2" xfId="1968"/>
    <cellStyle name="40% - Акцент6 2" xfId="1969"/>
    <cellStyle name="40% - Акцент6 2 2" xfId="1970"/>
    <cellStyle name="40% - Акцент6 3" xfId="1971"/>
    <cellStyle name="40% - Акцент6 3 2" xfId="1972"/>
    <cellStyle name="60% - Accent1" xfId="1973"/>
    <cellStyle name="60% - Accent1 2" xfId="1974"/>
    <cellStyle name="60% - Accent1 2 2" xfId="1975"/>
    <cellStyle name="60% - Accent2" xfId="1976"/>
    <cellStyle name="60% - Accent2 2" xfId="1977"/>
    <cellStyle name="60% - Accent2 2 2" xfId="1978"/>
    <cellStyle name="60% - Accent3" xfId="1979"/>
    <cellStyle name="60% - Accent3 2" xfId="1980"/>
    <cellStyle name="60% - Accent3 2 2" xfId="1981"/>
    <cellStyle name="60% - Accent4" xfId="1982"/>
    <cellStyle name="60% - Accent4 2" xfId="1983"/>
    <cellStyle name="60% - Accent4 2 2" xfId="1984"/>
    <cellStyle name="60% - Accent5" xfId="1985"/>
    <cellStyle name="60% - Accent5 2" xfId="1986"/>
    <cellStyle name="60% - Accent5 2 2" xfId="1987"/>
    <cellStyle name="60% - Accent5 3" xfId="1988"/>
    <cellStyle name="60% - Accent6" xfId="1989"/>
    <cellStyle name="60% - Accent6 2" xfId="1990"/>
    <cellStyle name="60% - Accent6 2 2" xfId="1991"/>
    <cellStyle name="60% - Акцент1 2" xfId="1992"/>
    <cellStyle name="60% - Акцент1 2 2" xfId="1993"/>
    <cellStyle name="60% - Акцент1 3" xfId="1994"/>
    <cellStyle name="60% - Акцент1 3 2" xfId="1995"/>
    <cellStyle name="60% - Акцент2 2" xfId="1996"/>
    <cellStyle name="60% - Акцент2 2 2" xfId="1997"/>
    <cellStyle name="60% - Акцент2 3" xfId="1998"/>
    <cellStyle name="60% - Акцент2 3 2" xfId="1999"/>
    <cellStyle name="60% - Акцент3 2" xfId="2000"/>
    <cellStyle name="60% - Акцент3 2 2" xfId="2001"/>
    <cellStyle name="60% - Акцент3 3" xfId="2002"/>
    <cellStyle name="60% - Акцент3 3 2" xfId="2003"/>
    <cellStyle name="60% - Акцент4 2" xfId="2004"/>
    <cellStyle name="60% - Акцент4 2 2" xfId="2005"/>
    <cellStyle name="60% - Акцент4 3" xfId="2006"/>
    <cellStyle name="60% - Акцент4 3 2" xfId="2007"/>
    <cellStyle name="60% - Акцент5 2" xfId="2008"/>
    <cellStyle name="60% - Акцент5 2 2" xfId="2009"/>
    <cellStyle name="60% - Акцент5 3" xfId="2010"/>
    <cellStyle name="60% - Акцент5 3 2" xfId="2011"/>
    <cellStyle name="60% - Акцент6 2" xfId="2012"/>
    <cellStyle name="60% - Акцент6 2 2" xfId="2013"/>
    <cellStyle name="60% - Акцент6 3" xfId="2014"/>
    <cellStyle name="60% - Акцент6 3 2" xfId="2015"/>
    <cellStyle name="8pt" xfId="2016"/>
    <cellStyle name="Aaia?iue [0]_?anoiau" xfId="2017"/>
    <cellStyle name="Aaia?iue_?anoiau" xfId="2018"/>
    <cellStyle name="Äåíåæíûé" xfId="2019"/>
    <cellStyle name="Äåíåæíûé [0]" xfId="2020"/>
    <cellStyle name="Accent1" xfId="2021"/>
    <cellStyle name="Accent1 - 20%" xfId="2022"/>
    <cellStyle name="Accent1 - 20% 2" xfId="2023"/>
    <cellStyle name="Accent1 - 40%" xfId="2024"/>
    <cellStyle name="Accent1 - 40% 2" xfId="2025"/>
    <cellStyle name="Accent1 - 60%" xfId="2026"/>
    <cellStyle name="Accent1 - 60% 2" xfId="2027"/>
    <cellStyle name="Accent1 2" xfId="2028"/>
    <cellStyle name="Accent1 2 2" xfId="2029"/>
    <cellStyle name="Accent1 3" xfId="2030"/>
    <cellStyle name="Accent1 4" xfId="2031"/>
    <cellStyle name="Accent1 5" xfId="2032"/>
    <cellStyle name="Accent1 6" xfId="2033"/>
    <cellStyle name="Accent1 7" xfId="2034"/>
    <cellStyle name="Accent1 8" xfId="2035"/>
    <cellStyle name="Accent1 9" xfId="2036"/>
    <cellStyle name="Accent2" xfId="2037"/>
    <cellStyle name="Accent2 - 20%" xfId="2038"/>
    <cellStyle name="Accent2 - 20% 2" xfId="2039"/>
    <cellStyle name="Accent2 - 40%" xfId="2040"/>
    <cellStyle name="Accent2 - 40% 2" xfId="2041"/>
    <cellStyle name="Accent2 - 60%" xfId="2042"/>
    <cellStyle name="Accent2 - 60% 2" xfId="2043"/>
    <cellStyle name="Accent2 2" xfId="2044"/>
    <cellStyle name="Accent2 2 2" xfId="2045"/>
    <cellStyle name="Accent2 3" xfId="2046"/>
    <cellStyle name="Accent2 4" xfId="2047"/>
    <cellStyle name="Accent2 5" xfId="2048"/>
    <cellStyle name="Accent2 6" xfId="2049"/>
    <cellStyle name="Accent2 7" xfId="2050"/>
    <cellStyle name="Accent2 8" xfId="2051"/>
    <cellStyle name="Accent2 9" xfId="2052"/>
    <cellStyle name="Accent3" xfId="2053"/>
    <cellStyle name="Accent3 - 20%" xfId="2054"/>
    <cellStyle name="Accent3 - 20% 2" xfId="2055"/>
    <cellStyle name="Accent3 - 40%" xfId="2056"/>
    <cellStyle name="Accent3 - 40% 2" xfId="2057"/>
    <cellStyle name="Accent3 - 60%" xfId="2058"/>
    <cellStyle name="Accent3 - 60% 2" xfId="2059"/>
    <cellStyle name="Accent3 2" xfId="2060"/>
    <cellStyle name="Accent3 2 2" xfId="2061"/>
    <cellStyle name="Accent3 3" xfId="2062"/>
    <cellStyle name="Accent3 4" xfId="2063"/>
    <cellStyle name="Accent3 5" xfId="2064"/>
    <cellStyle name="Accent3 6" xfId="2065"/>
    <cellStyle name="Accent3 7" xfId="2066"/>
    <cellStyle name="Accent3 8" xfId="2067"/>
    <cellStyle name="Accent3 9" xfId="2068"/>
    <cellStyle name="Accent4" xfId="2069"/>
    <cellStyle name="Accent4 - 20%" xfId="2070"/>
    <cellStyle name="Accent4 - 20% 2" xfId="2071"/>
    <cellStyle name="Accent4 - 40%" xfId="2072"/>
    <cellStyle name="Accent4 - 40% 2" xfId="2073"/>
    <cellStyle name="Accent4 - 60%" xfId="2074"/>
    <cellStyle name="Accent4 - 60% 2" xfId="2075"/>
    <cellStyle name="Accent4 2" xfId="2076"/>
    <cellStyle name="Accent4 2 2" xfId="2077"/>
    <cellStyle name="Accent4 3" xfId="2078"/>
    <cellStyle name="Accent4 4" xfId="2079"/>
    <cellStyle name="Accent4 5" xfId="2080"/>
    <cellStyle name="Accent4 6" xfId="2081"/>
    <cellStyle name="Accent4 7" xfId="2082"/>
    <cellStyle name="Accent4 8" xfId="2083"/>
    <cellStyle name="Accent4 9" xfId="2084"/>
    <cellStyle name="Accent5" xfId="2085"/>
    <cellStyle name="Accent5 - 20%" xfId="2086"/>
    <cellStyle name="Accent5 - 20% 2" xfId="2087"/>
    <cellStyle name="Accent5 - 40%" xfId="2088"/>
    <cellStyle name="Accent5 - 40% 2" xfId="2089"/>
    <cellStyle name="Accent5 - 60%" xfId="2090"/>
    <cellStyle name="Accent5 - 60% 2" xfId="2091"/>
    <cellStyle name="Accent5 2" xfId="2092"/>
    <cellStyle name="Accent5 2 2" xfId="2093"/>
    <cellStyle name="Accent5 3" xfId="2094"/>
    <cellStyle name="Accent5 4" xfId="2095"/>
    <cellStyle name="Accent5 5" xfId="2096"/>
    <cellStyle name="Accent5 6" xfId="2097"/>
    <cellStyle name="Accent5 7" xfId="2098"/>
    <cellStyle name="Accent5 8" xfId="2099"/>
    <cellStyle name="Accent5 9" xfId="2100"/>
    <cellStyle name="Accent6" xfId="2101"/>
    <cellStyle name="Accent6 - 20%" xfId="2102"/>
    <cellStyle name="Accent6 - 20% 2" xfId="2103"/>
    <cellStyle name="Accent6 - 40%" xfId="2104"/>
    <cellStyle name="Accent6 - 40% 2" xfId="2105"/>
    <cellStyle name="Accent6 - 60%" xfId="2106"/>
    <cellStyle name="Accent6 - 60% 2" xfId="2107"/>
    <cellStyle name="Accent6 2" xfId="2108"/>
    <cellStyle name="Accent6 2 2" xfId="2109"/>
    <cellStyle name="Accent6 3" xfId="2110"/>
    <cellStyle name="Accent6 4" xfId="2111"/>
    <cellStyle name="Accent6 5" xfId="2112"/>
    <cellStyle name="Accent6 6" xfId="2113"/>
    <cellStyle name="Accent6 7" xfId="2114"/>
    <cellStyle name="Accent6 8" xfId="2115"/>
    <cellStyle name="Accent6 9" xfId="2116"/>
    <cellStyle name="Aeia?nnueea" xfId="2117"/>
    <cellStyle name="Aeia?nnueea 2" xfId="2118"/>
    <cellStyle name="Bad" xfId="2119"/>
    <cellStyle name="Bad 2" xfId="2120"/>
    <cellStyle name="Bad 2 2" xfId="2121"/>
    <cellStyle name="Balance" xfId="2122"/>
    <cellStyle name="Balance 2" xfId="2123"/>
    <cellStyle name="Balance 2 2" xfId="2124"/>
    <cellStyle name="Balance 2 3" xfId="2125"/>
    <cellStyle name="Balance 3" xfId="2126"/>
    <cellStyle name="Balance 3 2" xfId="2127"/>
    <cellStyle name="Balance 4" xfId="2128"/>
    <cellStyle name="Balance 4 2" xfId="2129"/>
    <cellStyle name="Balance 5" xfId="2130"/>
    <cellStyle name="Balance_4П" xfId="2131"/>
    <cellStyle name="BalanceBold" xfId="2132"/>
    <cellStyle name="BalanceBold 2" xfId="2133"/>
    <cellStyle name="BalanceBold 2 2" xfId="2134"/>
    <cellStyle name="BalanceBold_4П" xfId="2135"/>
    <cellStyle name="Body" xfId="2136"/>
    <cellStyle name="C01_Page_head" xfId="2137"/>
    <cellStyle name="C03_Col head general" xfId="2138"/>
    <cellStyle name="C04_Note col head" xfId="2139"/>
    <cellStyle name="C06_Previous yr col head" xfId="2140"/>
    <cellStyle name="C08_Table text" xfId="2141"/>
    <cellStyle name="C11_Note head" xfId="2142"/>
    <cellStyle name="C14_Current year figs" xfId="2143"/>
    <cellStyle name="C14b_Current Year Figs 3 dec" xfId="2144"/>
    <cellStyle name="C15_Previous year figs" xfId="2145"/>
    <cellStyle name="Calc Currency (0)" xfId="2146"/>
    <cellStyle name="Calc Currency (0) 2" xfId="2147"/>
    <cellStyle name="Calc Currency (0)_4П" xfId="2148"/>
    <cellStyle name="Calc Currency (2)" xfId="2149"/>
    <cellStyle name="Calc Currency (2) 2" xfId="2150"/>
    <cellStyle name="Calc Currency (2) 2 2" xfId="2151"/>
    <cellStyle name="Calc Currency (2) 2 3" xfId="2152"/>
    <cellStyle name="Calc Currency (2)_4П" xfId="2153"/>
    <cellStyle name="Calc Percent (0)" xfId="2154"/>
    <cellStyle name="Calc Percent (0) 2" xfId="2155"/>
    <cellStyle name="Calc Percent (0) 2 2" xfId="2156"/>
    <cellStyle name="Calc Percent (1)" xfId="2157"/>
    <cellStyle name="Calc Percent (1) 2" xfId="2158"/>
    <cellStyle name="Calc Percent (1) 2 2" xfId="2159"/>
    <cellStyle name="Calc Percent (2)" xfId="2160"/>
    <cellStyle name="Calc Percent (2) 2" xfId="2161"/>
    <cellStyle name="Calc Percent (2) 2 2" xfId="2162"/>
    <cellStyle name="Calc Units (0)" xfId="2163"/>
    <cellStyle name="Calc Units (0) 2" xfId="2164"/>
    <cellStyle name="Calc Units (0) 2 2" xfId="2165"/>
    <cellStyle name="Calc Units (0) 2 3" xfId="2166"/>
    <cellStyle name="Calc Units (0)_4П" xfId="2167"/>
    <cellStyle name="Calc Units (1)" xfId="2168"/>
    <cellStyle name="Calc Units (1) 2" xfId="2169"/>
    <cellStyle name="Calc Units (1) 2 2" xfId="2170"/>
    <cellStyle name="Calc Units (1) 2 3" xfId="2171"/>
    <cellStyle name="Calc Units (1)_4П" xfId="2172"/>
    <cellStyle name="Calc Units (2)" xfId="2173"/>
    <cellStyle name="Calc Units (2) 2" xfId="2174"/>
    <cellStyle name="Calc Units (2) 2 2" xfId="2175"/>
    <cellStyle name="Calc Units (2) 2 3" xfId="2176"/>
    <cellStyle name="Calc Units (2)_4П" xfId="2177"/>
    <cellStyle name="Calculation" xfId="2178"/>
    <cellStyle name="Calculation 2" xfId="2179"/>
    <cellStyle name="Calculation 2 2" xfId="2180"/>
    <cellStyle name="Centered Heading" xfId="2181"/>
    <cellStyle name="Check" xfId="2182"/>
    <cellStyle name="Check 2" xfId="2183"/>
    <cellStyle name="Check Cell" xfId="2184"/>
    <cellStyle name="Check Cell 2" xfId="2185"/>
    <cellStyle name="Check Cell 2 2" xfId="2186"/>
    <cellStyle name="Column_Title" xfId="2187"/>
    <cellStyle name="ColumnHeading" xfId="2188"/>
    <cellStyle name="ColumnHeading 2" xfId="2189"/>
    <cellStyle name="ColumnHeading_4П" xfId="2190"/>
    <cellStyle name="Comma %" xfId="2191"/>
    <cellStyle name="Comma [0] 2" xfId="2192"/>
    <cellStyle name="Comma [0] 2 2" xfId="2193"/>
    <cellStyle name="Comma [0] 3" xfId="2194"/>
    <cellStyle name="Comma [0]_#6 Temps &amp; Contractors" xfId="2195"/>
    <cellStyle name="Comma [00]" xfId="2196"/>
    <cellStyle name="Comma [00] 2" xfId="2197"/>
    <cellStyle name="Comma [00] 2 2" xfId="2198"/>
    <cellStyle name="Comma [00] 2 3" xfId="2199"/>
    <cellStyle name="Comma [000]" xfId="2200"/>
    <cellStyle name="Comma 0.0" xfId="2201"/>
    <cellStyle name="Comma 0.0%" xfId="2202"/>
    <cellStyle name="Comma 0.00" xfId="2203"/>
    <cellStyle name="Comma 0.00%" xfId="2204"/>
    <cellStyle name="Comma 0.000" xfId="2205"/>
    <cellStyle name="Comma 0.000%" xfId="2206"/>
    <cellStyle name="Comma 10" xfId="2207"/>
    <cellStyle name="Comma 11" xfId="2208"/>
    <cellStyle name="Comma 2" xfId="2209"/>
    <cellStyle name="Comma 2 2" xfId="2210"/>
    <cellStyle name="Comma 2 3" xfId="2211"/>
    <cellStyle name="Comma 2 6" xfId="2212"/>
    <cellStyle name="Comma 3" xfId="2213"/>
    <cellStyle name="Comma 3 2" xfId="2214"/>
    <cellStyle name="Comma 3 3" xfId="2215"/>
    <cellStyle name="Comma 4" xfId="2216"/>
    <cellStyle name="Comma 4 2" xfId="2217"/>
    <cellStyle name="Comma 4 2 2" xfId="2218"/>
    <cellStyle name="Comma 4 2 3" xfId="2219"/>
    <cellStyle name="Comma 5" xfId="2220"/>
    <cellStyle name="Comma 6" xfId="2221"/>
    <cellStyle name="Comma 7" xfId="2222"/>
    <cellStyle name="Comma 7 2" xfId="2223"/>
    <cellStyle name="Comma 7 3" xfId="2224"/>
    <cellStyle name="Comma 8" xfId="2225"/>
    <cellStyle name="Comma 9" xfId="2226"/>
    <cellStyle name="Comma_#6 Temps &amp; Contractors" xfId="2227"/>
    <cellStyle name="Comma0" xfId="2228"/>
    <cellStyle name="Company Name" xfId="2229"/>
    <cellStyle name="Copied" xfId="2230"/>
    <cellStyle name="CR Comma" xfId="2231"/>
    <cellStyle name="CR Currency" xfId="2232"/>
    <cellStyle name="Credit" xfId="2233"/>
    <cellStyle name="Credit subtotal" xfId="2234"/>
    <cellStyle name="Credit Total" xfId="2235"/>
    <cellStyle name="CS" xfId="2236"/>
    <cellStyle name="Currency %" xfId="2237"/>
    <cellStyle name="Currency [0]" xfId="2238"/>
    <cellStyle name="Currency [0] 2" xfId="2239"/>
    <cellStyle name="Currency [00]" xfId="2240"/>
    <cellStyle name="Currency [00] 2" xfId="2241"/>
    <cellStyle name="Currency [00] 2 2" xfId="2242"/>
    <cellStyle name="Currency [00] 2 3" xfId="2243"/>
    <cellStyle name="Currency 0.0" xfId="2244"/>
    <cellStyle name="Currency 0.0%" xfId="2245"/>
    <cellStyle name="Currency 0.00" xfId="2246"/>
    <cellStyle name="Currency 0.00%" xfId="2247"/>
    <cellStyle name="Currency 0.000" xfId="2248"/>
    <cellStyle name="Currency 0.000%" xfId="2249"/>
    <cellStyle name="Currency 2" xfId="2250"/>
    <cellStyle name="Currency 3" xfId="2251"/>
    <cellStyle name="Currency 4" xfId="2252"/>
    <cellStyle name="Currency RU" xfId="2253"/>
    <cellStyle name="Currency_#6 Temps &amp; Contractors" xfId="2254"/>
    <cellStyle name="Currency0" xfId="2255"/>
    <cellStyle name="Data" xfId="2256"/>
    <cellStyle name="Data 2" xfId="2257"/>
    <cellStyle name="Data 2 2" xfId="2258"/>
    <cellStyle name="Data 2 3" xfId="2259"/>
    <cellStyle name="Data 3" xfId="2260"/>
    <cellStyle name="Data 3 2" xfId="2261"/>
    <cellStyle name="Data 4" xfId="2262"/>
    <cellStyle name="Data 4 2" xfId="2263"/>
    <cellStyle name="Data 5" xfId="2264"/>
    <cellStyle name="Data_4П" xfId="2265"/>
    <cellStyle name="DataBold" xfId="2266"/>
    <cellStyle name="DataBold 2" xfId="2267"/>
    <cellStyle name="DataBold 2 2" xfId="2268"/>
    <cellStyle name="DataBold_4П" xfId="2269"/>
    <cellStyle name="Date" xfId="2270"/>
    <cellStyle name="Date 2" xfId="2271"/>
    <cellStyle name="Date Short" xfId="2272"/>
    <cellStyle name="Date without year" xfId="2273"/>
    <cellStyle name="Date without year 2" xfId="2274"/>
    <cellStyle name="Date_4П" xfId="2275"/>
    <cellStyle name="Debit" xfId="2276"/>
    <cellStyle name="Debit subtotal" xfId="2277"/>
    <cellStyle name="Debit Total" xfId="2278"/>
    <cellStyle name="DELTA" xfId="2279"/>
    <cellStyle name="DELTA 2" xfId="2280"/>
    <cellStyle name="DELTA 3" xfId="2281"/>
    <cellStyle name="Dezimal [0]_Closing FX Kurse" xfId="2282"/>
    <cellStyle name="Dezimal_Closing FX Kurse" xfId="2283"/>
    <cellStyle name="E&amp;Y House" xfId="2284"/>
    <cellStyle name="E&amp;Y House 2" xfId="2285"/>
    <cellStyle name="Emphasis 1" xfId="2286"/>
    <cellStyle name="Emphasis 1 2" xfId="2287"/>
    <cellStyle name="Emphasis 2" xfId="2288"/>
    <cellStyle name="Emphasis 2 2" xfId="2289"/>
    <cellStyle name="Emphasis 3" xfId="2290"/>
    <cellStyle name="Emphasis 3 2" xfId="2291"/>
    <cellStyle name="Enter Currency (0)" xfId="2292"/>
    <cellStyle name="Enter Currency (0) 2" xfId="2293"/>
    <cellStyle name="Enter Currency (0) 2 2" xfId="2294"/>
    <cellStyle name="Enter Currency (0) 2 3" xfId="2295"/>
    <cellStyle name="Enter Currency (0)_4П" xfId="2296"/>
    <cellStyle name="Enter Currency (2)" xfId="2297"/>
    <cellStyle name="Enter Currency (2) 2" xfId="2298"/>
    <cellStyle name="Enter Currency (2) 2 2" xfId="2299"/>
    <cellStyle name="Enter Currency (2) 2 3" xfId="2300"/>
    <cellStyle name="Enter Currency (2)_4П" xfId="2301"/>
    <cellStyle name="Enter Units (0)" xfId="2302"/>
    <cellStyle name="Enter Units (0) 2" xfId="2303"/>
    <cellStyle name="Enter Units (0) 2 2" xfId="2304"/>
    <cellStyle name="Enter Units (0) 2 3" xfId="2305"/>
    <cellStyle name="Enter Units (0)_4П" xfId="2306"/>
    <cellStyle name="Enter Units (1)" xfId="2307"/>
    <cellStyle name="Enter Units (1) 2" xfId="2308"/>
    <cellStyle name="Enter Units (1) 2 2" xfId="2309"/>
    <cellStyle name="Enter Units (1) 2 3" xfId="2310"/>
    <cellStyle name="Enter Units (1)_4П" xfId="2311"/>
    <cellStyle name="Enter Units (2)" xfId="2312"/>
    <cellStyle name="Enter Units (2) 2" xfId="2313"/>
    <cellStyle name="Enter Units (2) 2 2" xfId="2314"/>
    <cellStyle name="Enter Units (2) 2 3" xfId="2315"/>
    <cellStyle name="Enter Units (2)_4П" xfId="2316"/>
    <cellStyle name="Entered" xfId="2317"/>
    <cellStyle name="Euro" xfId="2318"/>
    <cellStyle name="Explanatory Text" xfId="2319"/>
    <cellStyle name="Explanatory Text 2" xfId="2320"/>
    <cellStyle name="EYInputPercent" xfId="2321"/>
    <cellStyle name="Fig" xfId="2322"/>
    <cellStyle name="Fixed" xfId="2323"/>
    <cellStyle name="Format Number Column" xfId="2324"/>
    <cellStyle name="From" xfId="2325"/>
    <cellStyle name="From 2" xfId="2326"/>
    <cellStyle name="From 2 2" xfId="2327"/>
    <cellStyle name="G03_Text" xfId="2328"/>
    <cellStyle name="general" xfId="2329"/>
    <cellStyle name="Good" xfId="2330"/>
    <cellStyle name="Good 2" xfId="2331"/>
    <cellStyle name="Good 2 2" xfId="2332"/>
    <cellStyle name="Grey" xfId="2333"/>
    <cellStyle name="Grey 2" xfId="2334"/>
    <cellStyle name="Header1" xfId="2335"/>
    <cellStyle name="Header1 2" xfId="2336"/>
    <cellStyle name="Header1_4П" xfId="2337"/>
    <cellStyle name="Header2" xfId="2338"/>
    <cellStyle name="Header2 2" xfId="2339"/>
    <cellStyle name="Header2_4П" xfId="2340"/>
    <cellStyle name="Heading" xfId="2341"/>
    <cellStyle name="Heading 1" xfId="2342"/>
    <cellStyle name="Heading 1 2" xfId="2343"/>
    <cellStyle name="Heading 2" xfId="2344"/>
    <cellStyle name="Heading 2 2" xfId="2345"/>
    <cellStyle name="Heading 3" xfId="2346"/>
    <cellStyle name="Heading 3 2" xfId="2347"/>
    <cellStyle name="Heading 4" xfId="2348"/>
    <cellStyle name="Heading 4 2" xfId="2349"/>
    <cellStyle name="Heading 5" xfId="2350"/>
    <cellStyle name="Heading 6" xfId="2351"/>
    <cellStyle name="Heading No Underline" xfId="2352"/>
    <cellStyle name="Heading With Underline" xfId="2353"/>
    <cellStyle name="Heading_5690 Ceiling test for client KZ (1)" xfId="2354"/>
    <cellStyle name="Hyperlink" xfId="2355"/>
    <cellStyle name="Hyperlink 2" xfId="2356"/>
    <cellStyle name="Hyperlink_RESULTS" xfId="2357"/>
    <cellStyle name="Iau?iue_?anoiau" xfId="2358"/>
    <cellStyle name="Îáû÷íûé" xfId="2359"/>
    <cellStyle name="Ïðîöåíòíûé" xfId="2360"/>
    <cellStyle name="Input" xfId="2361"/>
    <cellStyle name="Input [yellow]" xfId="2362"/>
    <cellStyle name="Input [yellow] 2" xfId="2363"/>
    <cellStyle name="Input 2" xfId="2364"/>
    <cellStyle name="Input 3" xfId="2365"/>
    <cellStyle name="Input 4" xfId="2366"/>
    <cellStyle name="Input 5" xfId="2367"/>
    <cellStyle name="Input 6" xfId="2368"/>
    <cellStyle name="Input 7" xfId="2369"/>
    <cellStyle name="Input 8" xfId="2370"/>
    <cellStyle name="Input 9" xfId="2371"/>
    <cellStyle name="Input Box" xfId="2372"/>
    <cellStyle name="Input_06.10" xfId="2373"/>
    <cellStyle name="Inputnumbaccid" xfId="2374"/>
    <cellStyle name="Inpyear" xfId="2375"/>
    <cellStyle name="International" xfId="2376"/>
    <cellStyle name="International1" xfId="2377"/>
    <cellStyle name="Ioe?uaaaoayny aeia?nnueea" xfId="2378"/>
    <cellStyle name="Ioe?uaaaoayny aeia?nnueea 2" xfId="2379"/>
    <cellStyle name="ISO" xfId="2380"/>
    <cellStyle name="ISO 2" xfId="2381"/>
    <cellStyle name="Komma [0]_laroux" xfId="2382"/>
    <cellStyle name="Komma_laroux" xfId="2383"/>
    <cellStyle name="KOP" xfId="2384"/>
    <cellStyle name="KOP 2" xfId="2385"/>
    <cellStyle name="KOP 2 2" xfId="2386"/>
    <cellStyle name="KOP 2 3" xfId="2387"/>
    <cellStyle name="KOP 2_4П" xfId="2388"/>
    <cellStyle name="KOP 3" xfId="2389"/>
    <cellStyle name="KOP2" xfId="2390"/>
    <cellStyle name="KOP2 2" xfId="2391"/>
    <cellStyle name="KOP2 2 2" xfId="2392"/>
    <cellStyle name="KOP2 2 3" xfId="2393"/>
    <cellStyle name="KOP2 2_4П" xfId="2394"/>
    <cellStyle name="KOP2 3" xfId="2395"/>
    <cellStyle name="KOPP" xfId="2396"/>
    <cellStyle name="KOPP 2" xfId="2397"/>
    <cellStyle name="KOPP 2 2" xfId="2398"/>
    <cellStyle name="KOPP 2 3" xfId="2399"/>
    <cellStyle name="KOPP 2_4П" xfId="2400"/>
    <cellStyle name="KOPP 3" xfId="2401"/>
    <cellStyle name="KPMG Heading 1" xfId="2402"/>
    <cellStyle name="KPMG Heading 2" xfId="2403"/>
    <cellStyle name="KPMG Heading 3" xfId="2404"/>
    <cellStyle name="KPMG Heading 4" xfId="2405"/>
    <cellStyle name="KPMG Normal" xfId="2406"/>
    <cellStyle name="KPMG Normal Text" xfId="2407"/>
    <cellStyle name="KPMG Normal_Cash_flow_consol_05.04" xfId="2408"/>
    <cellStyle name="Link Currency (0)" xfId="2409"/>
    <cellStyle name="Link Currency (0) 2" xfId="2410"/>
    <cellStyle name="Link Currency (0) 2 2" xfId="2411"/>
    <cellStyle name="Link Currency (0) 2 3" xfId="2412"/>
    <cellStyle name="Link Currency (0)_4П" xfId="2413"/>
    <cellStyle name="Link Currency (2)" xfId="2414"/>
    <cellStyle name="Link Currency (2) 2" xfId="2415"/>
    <cellStyle name="Link Currency (2) 2 2" xfId="2416"/>
    <cellStyle name="Link Currency (2) 2 3" xfId="2417"/>
    <cellStyle name="Link Currency (2)_4П" xfId="2418"/>
    <cellStyle name="Link Units (0)" xfId="2419"/>
    <cellStyle name="Link Units (0) 2" xfId="2420"/>
    <cellStyle name="Link Units (0) 2 2" xfId="2421"/>
    <cellStyle name="Link Units (0) 2 3" xfId="2422"/>
    <cellStyle name="Link Units (0)_4П" xfId="2423"/>
    <cellStyle name="Link Units (1)" xfId="2424"/>
    <cellStyle name="Link Units (1) 2" xfId="2425"/>
    <cellStyle name="Link Units (1) 2 2" xfId="2426"/>
    <cellStyle name="Link Units (1) 2 3" xfId="2427"/>
    <cellStyle name="Link Units (1)_4П" xfId="2428"/>
    <cellStyle name="Link Units (2)" xfId="2429"/>
    <cellStyle name="Link Units (2) 2" xfId="2430"/>
    <cellStyle name="Link Units (2) 2 2" xfId="2431"/>
    <cellStyle name="Link Units (2) 2 3" xfId="2432"/>
    <cellStyle name="Link Units (2)_4П" xfId="2433"/>
    <cellStyle name="Linked Cell" xfId="2434"/>
    <cellStyle name="Linked Cell 2" xfId="2435"/>
    <cellStyle name="maincontent" xfId="2436"/>
    <cellStyle name="maincontent 2" xfId="2437"/>
    <cellStyle name="Millares [0]_FINAL-10" xfId="2438"/>
    <cellStyle name="Millares_FINAL-10" xfId="2439"/>
    <cellStyle name="Milliers [0]_B.S.96" xfId="2440"/>
    <cellStyle name="Milliers_B.S.96" xfId="2441"/>
    <cellStyle name="Mon?taire [0]_couts operatoires totaux" xfId="2442"/>
    <cellStyle name="Moneda [0]_FINAL-10" xfId="2443"/>
    <cellStyle name="Moneda_FINAL-10" xfId="2444"/>
    <cellStyle name="Monétaire [0]_couts operatoires totaux" xfId="2445"/>
    <cellStyle name="Monétaire_EDYAN" xfId="2446"/>
    <cellStyle name="Monйtaire [0]_B.S.96" xfId="2447"/>
    <cellStyle name="Monйtaire_B.S.96" xfId="2448"/>
    <cellStyle name="Nameenter" xfId="2449"/>
    <cellStyle name="Neutral" xfId="2450"/>
    <cellStyle name="Neutral 2" xfId="2451"/>
    <cellStyle name="Neutral 2 2" xfId="2452"/>
    <cellStyle name="Norma11l" xfId="2453"/>
    <cellStyle name="Normal - Style1" xfId="2454"/>
    <cellStyle name="Normal - Style1 2" xfId="2455"/>
    <cellStyle name="Normal 10" xfId="2456"/>
    <cellStyle name="Normal 10 2" xfId="2457"/>
    <cellStyle name="Normal 11" xfId="2458"/>
    <cellStyle name="Normal 11 2" xfId="2459"/>
    <cellStyle name="Normal 11 2 2" xfId="2460"/>
    <cellStyle name="Normal 12" xfId="2461"/>
    <cellStyle name="Normal 12 2" xfId="2462"/>
    <cellStyle name="Normal 12 2 2" xfId="2463"/>
    <cellStyle name="Normal 13" xfId="2464"/>
    <cellStyle name="Normal 14" xfId="2465"/>
    <cellStyle name="Normal 15" xfId="2466"/>
    <cellStyle name="Normal 2" xfId="2467"/>
    <cellStyle name="Normal 2 2" xfId="2468"/>
    <cellStyle name="Normal 2 2 2" xfId="2469"/>
    <cellStyle name="Normal 2 3" xfId="2470"/>
    <cellStyle name="Normal 2 3 2" xfId="2471"/>
    <cellStyle name="Normal 2 4" xfId="2472"/>
    <cellStyle name="Normal 2 5" xfId="2473"/>
    <cellStyle name="Normal 2 5 2" xfId="2474"/>
    <cellStyle name="Normal 2 5_4П" xfId="2475"/>
    <cellStyle name="Normal 3" xfId="2476"/>
    <cellStyle name="Normal 3 2" xfId="2477"/>
    <cellStyle name="Normal 3 2 2" xfId="2478"/>
    <cellStyle name="Normal 3 2 2 2" xfId="2479"/>
    <cellStyle name="Normal 3 2 2 3" xfId="2480"/>
    <cellStyle name="Normal 3 2 3" xfId="2481"/>
    <cellStyle name="Normal 3 2 3 2" xfId="2482"/>
    <cellStyle name="Normal 3 2 3 3" xfId="2483"/>
    <cellStyle name="Normal 3 2_4П" xfId="2484"/>
    <cellStyle name="Normal 3 3" xfId="2485"/>
    <cellStyle name="Normal 3 3 2" xfId="2486"/>
    <cellStyle name="Normal 3 3 2 2" xfId="2487"/>
    <cellStyle name="Normal 3 3 2 3" xfId="2488"/>
    <cellStyle name="Normal 3 3 3" xfId="2489"/>
    <cellStyle name="Normal 3 3 4" xfId="2490"/>
    <cellStyle name="Normal 3 4" xfId="2491"/>
    <cellStyle name="Normal 3 4 2" xfId="2492"/>
    <cellStyle name="Normal 3 4 3" xfId="2493"/>
    <cellStyle name="Normal 3 5" xfId="2494"/>
    <cellStyle name="Normal 3 6" xfId="2495"/>
    <cellStyle name="Normal 3 7" xfId="2496"/>
    <cellStyle name="Normal 3 8" xfId="2497"/>
    <cellStyle name="Normal 3 9" xfId="2498"/>
    <cellStyle name="Normal 3_4П" xfId="2499"/>
    <cellStyle name="Normal 4" xfId="2500"/>
    <cellStyle name="Normal 4 2" xfId="2501"/>
    <cellStyle name="Normal 4 2 2" xfId="2502"/>
    <cellStyle name="Normal 4 2 2 2" xfId="2503"/>
    <cellStyle name="Normal 4 2 2 3" xfId="2504"/>
    <cellStyle name="Normal 4 2 3" xfId="2505"/>
    <cellStyle name="Normal 4 2 4" xfId="2506"/>
    <cellStyle name="Normal 4 3" xfId="2507"/>
    <cellStyle name="Normal 4 3 2" xfId="2508"/>
    <cellStyle name="Normal 4 3 3" xfId="2509"/>
    <cellStyle name="Normal 4 4" xfId="2510"/>
    <cellStyle name="Normal 4 4 2" xfId="2511"/>
    <cellStyle name="Normal 4 4 3" xfId="2512"/>
    <cellStyle name="Normal 4_4П" xfId="2513"/>
    <cellStyle name="Normal 5" xfId="2514"/>
    <cellStyle name="Normal 5 2" xfId="2515"/>
    <cellStyle name="Normal 5 2 2" xfId="2516"/>
    <cellStyle name="Normal 5 2 3" xfId="2517"/>
    <cellStyle name="Normal 5 3" xfId="2518"/>
    <cellStyle name="Normal 5 3 2" xfId="2519"/>
    <cellStyle name="Normal 5 3 3" xfId="2520"/>
    <cellStyle name="Normal 5_4П" xfId="2521"/>
    <cellStyle name="Normal 6" xfId="2522"/>
    <cellStyle name="Normal 6 2" xfId="2523"/>
    <cellStyle name="Normal 7" xfId="2524"/>
    <cellStyle name="Normal 7 2" xfId="2525"/>
    <cellStyle name="Normal 7 2 2" xfId="2526"/>
    <cellStyle name="Normal 7 2 3" xfId="2527"/>
    <cellStyle name="Normal 8" xfId="2528"/>
    <cellStyle name="Normal 8 2" xfId="2529"/>
    <cellStyle name="Normal 9" xfId="2530"/>
    <cellStyle name="Normal 9 2" xfId="2531"/>
    <cellStyle name="Normal_!Account code_fakt_mart 2004 - с изменением от 10.03.04г." xfId="2532"/>
    <cellStyle name="Normal1" xfId="2533"/>
    <cellStyle name="Normal1 2" xfId="2534"/>
    <cellStyle name="Normal1 2 2" xfId="2535"/>
    <cellStyle name="Normal1 2 3" xfId="2536"/>
    <cellStyle name="Normal1 2_4П" xfId="2537"/>
    <cellStyle name="Normal1 3" xfId="2538"/>
    <cellStyle name="normбlnм_laroux" xfId="2539"/>
    <cellStyle name="Note" xfId="2540"/>
    <cellStyle name="Note 2" xfId="2541"/>
    <cellStyle name="Note 2 2" xfId="2542"/>
    <cellStyle name="Note 2 3" xfId="2543"/>
    <cellStyle name="Note 3" xfId="2544"/>
    <cellStyle name="numbers" xfId="2545"/>
    <cellStyle name="numbers 2" xfId="2546"/>
    <cellStyle name="Ôèíàíñîâûé" xfId="2547"/>
    <cellStyle name="Ôèíàíñîâûé [0]" xfId="2548"/>
    <cellStyle name="Oeiainiaue [0]_?anoiau" xfId="2549"/>
    <cellStyle name="Oeiainiaue_?anoiau" xfId="2550"/>
    <cellStyle name="Ôèíàíñîâûé_Ëèñò1" xfId="2551"/>
    <cellStyle name="Oeiainiaue_NotesFA" xfId="2552"/>
    <cellStyle name="Option" xfId="2553"/>
    <cellStyle name="Option 2" xfId="2554"/>
    <cellStyle name="Option_4П" xfId="2555"/>
    <cellStyle name="Ouny?e [0]_?anoiau" xfId="2556"/>
    <cellStyle name="Ouny?e_?anoiau" xfId="2557"/>
    <cellStyle name="Output" xfId="2558"/>
    <cellStyle name="Output 2" xfId="2559"/>
    <cellStyle name="Output 2 2" xfId="2560"/>
    <cellStyle name="p/n" xfId="2561"/>
    <cellStyle name="p/n 2" xfId="2562"/>
    <cellStyle name="Paaotsikko" xfId="2563"/>
    <cellStyle name="Paaotsikko 2" xfId="2564"/>
    <cellStyle name="paint" xfId="2565"/>
    <cellStyle name="paint 2" xfId="2566"/>
    <cellStyle name="paint_4П" xfId="2567"/>
    <cellStyle name="Percent %" xfId="2568"/>
    <cellStyle name="Percent % Long Underline" xfId="2569"/>
    <cellStyle name="Percent %_Worksheet in  US Financial Statements Ref. Workbook - Single Co" xfId="2570"/>
    <cellStyle name="Percent (0)" xfId="2571"/>
    <cellStyle name="Percent (0) 2" xfId="2572"/>
    <cellStyle name="Percent [0]" xfId="2573"/>
    <cellStyle name="Percent [0] 2" xfId="2574"/>
    <cellStyle name="Percent [0] 2 2" xfId="2575"/>
    <cellStyle name="Percent [00]" xfId="2576"/>
    <cellStyle name="Percent [00] 2" xfId="2577"/>
    <cellStyle name="Percent [00] 2 2" xfId="2578"/>
    <cellStyle name="Percent [2]" xfId="2579"/>
    <cellStyle name="Percent [2] 2" xfId="2580"/>
    <cellStyle name="Percent 0%" xfId="2581"/>
    <cellStyle name="Percent 0.0%" xfId="2582"/>
    <cellStyle name="Percent 0.0% Long Underline" xfId="2583"/>
    <cellStyle name="Percent 0.00%" xfId="2584"/>
    <cellStyle name="Percent 0.00% Long Underline" xfId="2585"/>
    <cellStyle name="Percent 0.00%_5690 Ceiling test for client KZ (1)" xfId="2586"/>
    <cellStyle name="Percent 0.000%" xfId="2587"/>
    <cellStyle name="Percent 0.000% Long Underline" xfId="2588"/>
    <cellStyle name="Percent 10" xfId="2589"/>
    <cellStyle name="Percent 2" xfId="2590"/>
    <cellStyle name="Percent 2 2" xfId="2591"/>
    <cellStyle name="Percent 2 3" xfId="2592"/>
    <cellStyle name="Percent 2 4" xfId="2593"/>
    <cellStyle name="Percent 3" xfId="2594"/>
    <cellStyle name="Percent 3 2" xfId="2595"/>
    <cellStyle name="Percent 4" xfId="2596"/>
    <cellStyle name="Percent 5" xfId="2597"/>
    <cellStyle name="Percent 6" xfId="2598"/>
    <cellStyle name="Percent 7" xfId="2599"/>
    <cellStyle name="Percent 8" xfId="2600"/>
    <cellStyle name="Percent 9" xfId="2601"/>
    <cellStyle name="Percent_#6 Temps &amp; Contractors" xfId="2602"/>
    <cellStyle name="Piug" xfId="2603"/>
    <cellStyle name="piw#" xfId="2604"/>
    <cellStyle name="piw# 2" xfId="2605"/>
    <cellStyle name="piw# 2 2" xfId="2606"/>
    <cellStyle name="piw#_4П" xfId="2607"/>
    <cellStyle name="piw%" xfId="2608"/>
    <cellStyle name="piw% 2" xfId="2609"/>
    <cellStyle name="piw% 2 2" xfId="2610"/>
    <cellStyle name="piw%_4П" xfId="2611"/>
    <cellStyle name="Plug" xfId="2612"/>
    <cellStyle name="Pourcentage_Profit &amp; Loss" xfId="2613"/>
    <cellStyle name="PrePop Currency (0)" xfId="2614"/>
    <cellStyle name="PrePop Currency (0) 2" xfId="2615"/>
    <cellStyle name="PrePop Currency (0) 2 2" xfId="2616"/>
    <cellStyle name="PrePop Currency (0) 2 3" xfId="2617"/>
    <cellStyle name="PrePop Currency (0)_4П" xfId="2618"/>
    <cellStyle name="PrePop Currency (2)" xfId="2619"/>
    <cellStyle name="PrePop Currency (2) 2" xfId="2620"/>
    <cellStyle name="PrePop Currency (2) 2 2" xfId="2621"/>
    <cellStyle name="PrePop Currency (2) 2 3" xfId="2622"/>
    <cellStyle name="PrePop Currency (2)_4П" xfId="2623"/>
    <cellStyle name="PrePop Units (0)" xfId="2624"/>
    <cellStyle name="PrePop Units (0) 2" xfId="2625"/>
    <cellStyle name="PrePop Units (0) 2 2" xfId="2626"/>
    <cellStyle name="PrePop Units (0) 2 3" xfId="2627"/>
    <cellStyle name="PrePop Units (0)_4П" xfId="2628"/>
    <cellStyle name="PrePop Units (1)" xfId="2629"/>
    <cellStyle name="PrePop Units (1) 2" xfId="2630"/>
    <cellStyle name="PrePop Units (1) 2 2" xfId="2631"/>
    <cellStyle name="PrePop Units (1) 2 3" xfId="2632"/>
    <cellStyle name="PrePop Units (1)_4П" xfId="2633"/>
    <cellStyle name="PrePop Units (2)" xfId="2634"/>
    <cellStyle name="PrePop Units (2) 2" xfId="2635"/>
    <cellStyle name="PrePop Units (2) 2 2" xfId="2636"/>
    <cellStyle name="PrePop Units (2) 2 3" xfId="2637"/>
    <cellStyle name="PrePop Units (2)_4П" xfId="2638"/>
    <cellStyle name="Price" xfId="2639"/>
    <cellStyle name="prochrek" xfId="2640"/>
    <cellStyle name="Pддotsikko" xfId="2641"/>
    <cellStyle name="Pддotsikko 2" xfId="2642"/>
    <cellStyle name="REGEL" xfId="2643"/>
    <cellStyle name="REGEL 2" xfId="2644"/>
    <cellStyle name="RevList" xfId="2645"/>
    <cellStyle name="Rubles" xfId="2646"/>
    <cellStyle name="Rubles 2" xfId="2647"/>
    <cellStyle name="S%" xfId="2648"/>
    <cellStyle name="S4" xfId="2649"/>
    <cellStyle name="SAPBEXaggData" xfId="2650"/>
    <cellStyle name="SAPBEXaggData 2" xfId="2651"/>
    <cellStyle name="SAPBEXaggDataEmph" xfId="2652"/>
    <cellStyle name="SAPBEXaggDataEmph 2" xfId="2653"/>
    <cellStyle name="SAPBEXaggItem" xfId="2654"/>
    <cellStyle name="SAPBEXaggItem 2" xfId="2655"/>
    <cellStyle name="SAPBEXaggItemX" xfId="2656"/>
    <cellStyle name="SAPBEXaggItemX 2" xfId="2657"/>
    <cellStyle name="SAPBEXchaText" xfId="2658"/>
    <cellStyle name="SAPBEXchaText 2" xfId="2659"/>
    <cellStyle name="SAPBEXchaText_4П" xfId="2660"/>
    <cellStyle name="SAPBEXexcBad7" xfId="2661"/>
    <cellStyle name="SAPBEXexcBad7 2" xfId="2662"/>
    <cellStyle name="SAPBEXexcBad8" xfId="2663"/>
    <cellStyle name="SAPBEXexcBad8 2" xfId="2664"/>
    <cellStyle name="SAPBEXexcBad9" xfId="2665"/>
    <cellStyle name="SAPBEXexcBad9 2" xfId="2666"/>
    <cellStyle name="SAPBEXexcCritical4" xfId="2667"/>
    <cellStyle name="SAPBEXexcCritical4 2" xfId="2668"/>
    <cellStyle name="SAPBEXexcCritical5" xfId="2669"/>
    <cellStyle name="SAPBEXexcCritical5 2" xfId="2670"/>
    <cellStyle name="SAPBEXexcCritical6" xfId="2671"/>
    <cellStyle name="SAPBEXexcCritical6 2" xfId="2672"/>
    <cellStyle name="SAPBEXexcGood1" xfId="2673"/>
    <cellStyle name="SAPBEXexcGood1 2" xfId="2674"/>
    <cellStyle name="SAPBEXexcGood2" xfId="2675"/>
    <cellStyle name="SAPBEXexcGood2 2" xfId="2676"/>
    <cellStyle name="SAPBEXexcGood3" xfId="2677"/>
    <cellStyle name="SAPBEXexcGood3 2" xfId="2678"/>
    <cellStyle name="SAPBEXfilterDrill" xfId="2679"/>
    <cellStyle name="SAPBEXfilterDrill 2" xfId="2680"/>
    <cellStyle name="SAPBEXfilterItem" xfId="2681"/>
    <cellStyle name="SAPBEXfilterItem 2" xfId="2682"/>
    <cellStyle name="SAPBEXfilterText" xfId="2683"/>
    <cellStyle name="SAPBEXfilterText 2" xfId="2684"/>
    <cellStyle name="SAPBEXformats" xfId="2685"/>
    <cellStyle name="SAPBEXformats 2" xfId="2686"/>
    <cellStyle name="SAPBEXformats_4П" xfId="2687"/>
    <cellStyle name="SAPBEXheaderItem" xfId="2688"/>
    <cellStyle name="SAPBEXheaderItem 2" xfId="2689"/>
    <cellStyle name="SAPBEXheaderText" xfId="2690"/>
    <cellStyle name="SAPBEXheaderText 2" xfId="2691"/>
    <cellStyle name="SAPBEXHLevel0" xfId="2692"/>
    <cellStyle name="SAPBEXHLevel0 2" xfId="2693"/>
    <cellStyle name="SAPBEXHLevel0_4П" xfId="2694"/>
    <cellStyle name="SAPBEXHLevel0X" xfId="2695"/>
    <cellStyle name="SAPBEXHLevel0X 2" xfId="2696"/>
    <cellStyle name="SAPBEXHLevel0X_4П" xfId="2697"/>
    <cellStyle name="SAPBEXHLevel1" xfId="2698"/>
    <cellStyle name="SAPBEXHLevel1 2" xfId="2699"/>
    <cellStyle name="SAPBEXHLevel1_4П" xfId="2700"/>
    <cellStyle name="SAPBEXHLevel1X" xfId="2701"/>
    <cellStyle name="SAPBEXHLevel1X 2" xfId="2702"/>
    <cellStyle name="SAPBEXHLevel1X_4П" xfId="2703"/>
    <cellStyle name="SAPBEXHLevel2" xfId="2704"/>
    <cellStyle name="SAPBEXHLevel2 2" xfId="2705"/>
    <cellStyle name="SAPBEXHLevel2_4П" xfId="2706"/>
    <cellStyle name="SAPBEXHLevel2X" xfId="2707"/>
    <cellStyle name="SAPBEXHLevel2X 2" xfId="2708"/>
    <cellStyle name="SAPBEXHLevel2X_4П" xfId="2709"/>
    <cellStyle name="SAPBEXHLevel3" xfId="2710"/>
    <cellStyle name="SAPBEXHLevel3 2" xfId="2711"/>
    <cellStyle name="SAPBEXHLevel3_4П" xfId="2712"/>
    <cellStyle name="SAPBEXHLevel3X" xfId="2713"/>
    <cellStyle name="SAPBEXHLevel3X 2" xfId="2714"/>
    <cellStyle name="SAPBEXHLevel3X_4П" xfId="2715"/>
    <cellStyle name="SAPBEXresData" xfId="2716"/>
    <cellStyle name="SAPBEXresData 2" xfId="2717"/>
    <cellStyle name="SAPBEXresDataEmph" xfId="2718"/>
    <cellStyle name="SAPBEXresDataEmph 2" xfId="2719"/>
    <cellStyle name="SAPBEXresItem" xfId="2720"/>
    <cellStyle name="SAPBEXresItem 2" xfId="2721"/>
    <cellStyle name="SAPBEXresItemX" xfId="2722"/>
    <cellStyle name="SAPBEXresItemX 2" xfId="2723"/>
    <cellStyle name="SAPBEXstdData" xfId="2724"/>
    <cellStyle name="SAPBEXstdData 2" xfId="2725"/>
    <cellStyle name="SAPBEXstdDataEmph" xfId="2726"/>
    <cellStyle name="SAPBEXstdDataEmph 2" xfId="2727"/>
    <cellStyle name="SAPBEXstdItem" xfId="2728"/>
    <cellStyle name="SAPBEXstdItem 2" xfId="2729"/>
    <cellStyle name="SAPBEXstdItem_4П" xfId="2730"/>
    <cellStyle name="SAPBEXstdItemX" xfId="2731"/>
    <cellStyle name="SAPBEXstdItemX 2" xfId="2732"/>
    <cellStyle name="SAPBEXstdItemX_4П" xfId="2733"/>
    <cellStyle name="SAPBEXtitle" xfId="2734"/>
    <cellStyle name="SAPBEXtitle 2" xfId="2735"/>
    <cellStyle name="SAPBEXundefined" xfId="2736"/>
    <cellStyle name="SAPBEXundefined 2" xfId="2737"/>
    <cellStyle name="SAPLocked" xfId="2738"/>
    <cellStyle name="SAPUnLocked" xfId="2739"/>
    <cellStyle name="SComment" xfId="2740"/>
    <cellStyle name="SComment 2" xfId="2741"/>
    <cellStyle name="SComment_4П" xfId="2742"/>
    <cellStyle name="SFig" xfId="2743"/>
    <cellStyle name="Sg%" xfId="2744"/>
    <cellStyle name="Sheet Title" xfId="2745"/>
    <cellStyle name="Sheet Title 2" xfId="2746"/>
    <cellStyle name="SI%" xfId="2747"/>
    <cellStyle name="small" xfId="2748"/>
    <cellStyle name="Sname" xfId="2749"/>
    <cellStyle name="Sname 2" xfId="2750"/>
    <cellStyle name="Sname_4П" xfId="2751"/>
    <cellStyle name="SPerc" xfId="2752"/>
    <cellStyle name="stand_bord" xfId="2753"/>
    <cellStyle name="Standaard_laroux" xfId="2754"/>
    <cellStyle name="Standard_20020617_Modell_PUFA_neu_v9" xfId="2755"/>
    <cellStyle name="Stitle" xfId="2756"/>
    <cellStyle name="Stitle 2" xfId="2757"/>
    <cellStyle name="Stitle_4П" xfId="2758"/>
    <cellStyle name="Ston" xfId="2759"/>
    <cellStyle name="Style 1" xfId="2760"/>
    <cellStyle name="Style 1 2" xfId="2761"/>
    <cellStyle name="Style 1 2 2" xfId="2762"/>
    <cellStyle name="Style 1 2 3" xfId="2763"/>
    <cellStyle name="Style 1 2_4П" xfId="2764"/>
    <cellStyle name="Style 1 3" xfId="2765"/>
    <cellStyle name="Style 1_4П" xfId="2766"/>
    <cellStyle name="Style 2" xfId="2767"/>
    <cellStyle name="Style 2 2" xfId="2768"/>
    <cellStyle name="Style 2 2 2" xfId="2769"/>
    <cellStyle name="Style 2 3" xfId="2770"/>
    <cellStyle name="Style 3" xfId="2771"/>
    <cellStyle name="Subtotal" xfId="2772"/>
    <cellStyle name="Sx" xfId="2773"/>
    <cellStyle name="tabel" xfId="2774"/>
    <cellStyle name="Text Indent A" xfId="2775"/>
    <cellStyle name="Text Indent B" xfId="2776"/>
    <cellStyle name="Text Indent B 2" xfId="2777"/>
    <cellStyle name="Text Indent B 2 2" xfId="2778"/>
    <cellStyle name="Text Indent C" xfId="2779"/>
    <cellStyle name="Text Indent C 2" xfId="2780"/>
    <cellStyle name="Text Indent C 2 2" xfId="2781"/>
    <cellStyle name="Tickmark" xfId="2782"/>
    <cellStyle name="Tickmark 2" xfId="2783"/>
    <cellStyle name="Tickmark_4П" xfId="2784"/>
    <cellStyle name="Title" xfId="2785"/>
    <cellStyle name="Title 1.0" xfId="2786"/>
    <cellStyle name="Title 1.1" xfId="2787"/>
    <cellStyle name="Title 1.1.1" xfId="2788"/>
    <cellStyle name="Title 2" xfId="2789"/>
    <cellStyle name="Title 3" xfId="2790"/>
    <cellStyle name="Title 4" xfId="2791"/>
    <cellStyle name="Tons" xfId="2792"/>
    <cellStyle name="Total" xfId="2793"/>
    <cellStyle name="Total 2" xfId="2794"/>
    <cellStyle name="V?liotsikko" xfId="2795"/>
    <cellStyle name="V?liotsikko 2" xfId="2796"/>
    <cellStyle name="Valiotsikko" xfId="2797"/>
    <cellStyle name="Väliotsikko" xfId="2798"/>
    <cellStyle name="Valiotsikko 2" xfId="2799"/>
    <cellStyle name="Väliotsikko 2" xfId="2800"/>
    <cellStyle name="Valuta [0]_laroux" xfId="2801"/>
    <cellStyle name="Valuta_laroux" xfId="2802"/>
    <cellStyle name="Virgül_BİLANÇO" xfId="2803"/>
    <cellStyle name="Virgulă_30-06-2003 lei-USDru" xfId="2804"/>
    <cellStyle name="Vдliotsikko" xfId="2805"/>
    <cellStyle name="Vдliotsikko 2" xfId="2806"/>
    <cellStyle name="Währung [0]_Closing FX Kurse" xfId="2807"/>
    <cellStyle name="Währung_Closing FX Kurse" xfId="2808"/>
    <cellStyle name="Warning Text" xfId="2809"/>
    <cellStyle name="Warning Text 2" xfId="2810"/>
    <cellStyle name="Акцент1 2" xfId="2811"/>
    <cellStyle name="Акцент1 2 2" xfId="2812"/>
    <cellStyle name="Акцент1 3" xfId="2813"/>
    <cellStyle name="Акцент1 3 2" xfId="2814"/>
    <cellStyle name="Акцент2 2" xfId="2815"/>
    <cellStyle name="Акцент2 2 2" xfId="2816"/>
    <cellStyle name="Акцент2 3" xfId="2817"/>
    <cellStyle name="Акцент2 3 2" xfId="2818"/>
    <cellStyle name="Акцент3 2" xfId="2819"/>
    <cellStyle name="Акцент3 2 2" xfId="2820"/>
    <cellStyle name="Акцент3 3" xfId="2821"/>
    <cellStyle name="Акцент3 3 2" xfId="2822"/>
    <cellStyle name="Акцент4 2" xfId="2823"/>
    <cellStyle name="Акцент4 2 2" xfId="2824"/>
    <cellStyle name="Акцент4 3" xfId="2825"/>
    <cellStyle name="Акцент4 3 2" xfId="2826"/>
    <cellStyle name="Акцент5 2" xfId="2827"/>
    <cellStyle name="Акцент5 2 2" xfId="2828"/>
    <cellStyle name="Акцент5 3" xfId="2829"/>
    <cellStyle name="Акцент5 3 2" xfId="2830"/>
    <cellStyle name="Акцент6 2" xfId="2831"/>
    <cellStyle name="Акцент6 2 2" xfId="2832"/>
    <cellStyle name="Акцент6 3" xfId="2833"/>
    <cellStyle name="Акцент6 3 2" xfId="2834"/>
    <cellStyle name="Беззащитный" xfId="2835"/>
    <cellStyle name="Беззащитный 2" xfId="2836"/>
    <cellStyle name="Ввод  2" xfId="2837"/>
    <cellStyle name="Ввод  2 2" xfId="2838"/>
    <cellStyle name="Ввод  2 3" xfId="2839"/>
    <cellStyle name="Ввод  3" xfId="2840"/>
    <cellStyle name="Ввод  3 2" xfId="2841"/>
    <cellStyle name="Верт. заголовок" xfId="2842"/>
    <cellStyle name="Вес_продукта" xfId="2843"/>
    <cellStyle name="Вывод 2" xfId="2844"/>
    <cellStyle name="Вывод 2 2" xfId="2845"/>
    <cellStyle name="Вывод 3" xfId="2846"/>
    <cellStyle name="Вывод 3 2" xfId="2847"/>
    <cellStyle name="Вычисление 2" xfId="2848"/>
    <cellStyle name="Вычисление 2 2" xfId="2849"/>
    <cellStyle name="Вычисление 3" xfId="2850"/>
    <cellStyle name="Вычисление 3 2" xfId="2851"/>
    <cellStyle name="Гиперссылка 2" xfId="2852"/>
    <cellStyle name="Гиперссылка 2 2" xfId="2853"/>
    <cellStyle name="Гиперссылка 2 2 2" xfId="2854"/>
    <cellStyle name="Гиперссылка 2 2 3" xfId="2855"/>
    <cellStyle name="Гиперссылка 2 3" xfId="2856"/>
    <cellStyle name="Гиперссылка 2_4П" xfId="2857"/>
    <cellStyle name="Гиперссылка 3" xfId="2858"/>
    <cellStyle name="Гиперссылка 3 2" xfId="2859"/>
    <cellStyle name="Гиперссылка 3 2 2" xfId="2860"/>
    <cellStyle name="Гиперссылка 4" xfId="2861"/>
    <cellStyle name="Гиперссылка 4 2" xfId="2862"/>
    <cellStyle name="Гиперссылка 4 3" xfId="2863"/>
    <cellStyle name="Группа" xfId="2864"/>
    <cellStyle name="Группа 0" xfId="2865"/>
    <cellStyle name="Группа 1" xfId="2866"/>
    <cellStyle name="Группа 2" xfId="2867"/>
    <cellStyle name="Группа 3" xfId="2868"/>
    <cellStyle name="Группа 4" xfId="2869"/>
    <cellStyle name="Группа 5" xfId="2870"/>
    <cellStyle name="Группа_Бюллетень декабрь 2003 2" xfId="2871"/>
    <cellStyle name="Дата" xfId="2872"/>
    <cellStyle name="Дата 2" xfId="2873"/>
    <cellStyle name="Денежный 2" xfId="2874"/>
    <cellStyle name="Денежный 2 2" xfId="2875"/>
    <cellStyle name="Денежный 3" xfId="2876"/>
    <cellStyle name="Длятекста" xfId="2877"/>
    <cellStyle name="Длятекста 2" xfId="2878"/>
    <cellStyle name="Заголовок" xfId="2879"/>
    <cellStyle name="Заголовок 1 2" xfId="2880"/>
    <cellStyle name="Заголовок 1 2 2" xfId="2881"/>
    <cellStyle name="Заголовок 1 3" xfId="2882"/>
    <cellStyle name="Заголовок 1 3 2" xfId="2883"/>
    <cellStyle name="Заголовок 2 2" xfId="2884"/>
    <cellStyle name="Заголовок 2 2 2" xfId="2885"/>
    <cellStyle name="Заголовок 2 3" xfId="2886"/>
    <cellStyle name="Заголовок 2 3 2" xfId="2887"/>
    <cellStyle name="Заголовок 3 2" xfId="2888"/>
    <cellStyle name="Заголовок 3 2 2" xfId="2889"/>
    <cellStyle name="Заголовок 3 3" xfId="2890"/>
    <cellStyle name="Заголовок 3 3 2" xfId="2891"/>
    <cellStyle name="Заголовок 4 2" xfId="2892"/>
    <cellStyle name="Заголовок 4 2 2" xfId="2893"/>
    <cellStyle name="Заголовок 4 3" xfId="2894"/>
    <cellStyle name="Заголовок 4 3 2" xfId="2895"/>
    <cellStyle name="Защитный" xfId="2896"/>
    <cellStyle name="Защитный 2" xfId="2897"/>
    <cellStyle name="Защитный 3" xfId="2898"/>
    <cellStyle name="Звезды" xfId="2899"/>
    <cellStyle name="Звезды 2" xfId="2900"/>
    <cellStyle name="Итог 2" xfId="2901"/>
    <cellStyle name="Итог 2 2" xfId="2902"/>
    <cellStyle name="Итог 3" xfId="2903"/>
    <cellStyle name="Итог 3 2" xfId="2904"/>
    <cellStyle name="Итого" xfId="2905"/>
    <cellStyle name="КАНДАГАЧ тел3-33-96" xfId="2906"/>
    <cellStyle name="КАНДАГАЧ тел3-33-96 2" xfId="2907"/>
    <cellStyle name="КАНДАГАЧ тел3-33-96 2 2" xfId="2908"/>
    <cellStyle name="КАНДАГАЧ тел3-33-96 2 2 2" xfId="2909"/>
    <cellStyle name="КАНДАГАЧ тел3-33-96 2 2 3" xfId="2910"/>
    <cellStyle name="КАНДАГАЧ тел3-33-96 2 3" xfId="2911"/>
    <cellStyle name="КАНДАГАЧ тел3-33-96 3" xfId="2912"/>
    <cellStyle name="КАНДАГАЧ тел3-33-96 3 2" xfId="2913"/>
    <cellStyle name="КАНДАГАЧ тел3-33-96 4" xfId="2914"/>
    <cellStyle name="Контрольная ячейка 2" xfId="2915"/>
    <cellStyle name="Контрольная ячейка 2 2" xfId="2916"/>
    <cellStyle name="Контрольная ячейка 3" xfId="2917"/>
    <cellStyle name="Контрольная ячейка 3 2" xfId="2918"/>
    <cellStyle name="Название 2" xfId="2919"/>
    <cellStyle name="Название 2 2" xfId="2920"/>
    <cellStyle name="Название 3" xfId="2921"/>
    <cellStyle name="Название 3 2" xfId="2922"/>
    <cellStyle name="Название 4" xfId="2923"/>
    <cellStyle name="Невидимый" xfId="2924"/>
    <cellStyle name="Нейтральный 2" xfId="2925"/>
    <cellStyle name="Нейтральный 2 2" xfId="2926"/>
    <cellStyle name="Нейтральный 3" xfId="2927"/>
    <cellStyle name="Нейтральный 3 2" xfId="2928"/>
    <cellStyle name="Низ1" xfId="2929"/>
    <cellStyle name="Низ2" xfId="2930"/>
    <cellStyle name="Обычный" xfId="0" builtinId="0"/>
    <cellStyle name="Обычный 10" xfId="2931"/>
    <cellStyle name="Обычный 10 2" xfId="2932"/>
    <cellStyle name="Обычный 10 2 2" xfId="2933"/>
    <cellStyle name="Обычный 10 2 2 2" xfId="2934"/>
    <cellStyle name="Обычный 10 3" xfId="2935"/>
    <cellStyle name="Обычный 10 3 2" xfId="2936"/>
    <cellStyle name="Обычный 10 4" xfId="2937"/>
    <cellStyle name="Обычный 10 5" xfId="2938"/>
    <cellStyle name="Обычный 10_4П" xfId="2939"/>
    <cellStyle name="Обычный 11" xfId="2940"/>
    <cellStyle name="Обычный 11 2" xfId="2941"/>
    <cellStyle name="Обычный 11 2 2" xfId="2942"/>
    <cellStyle name="Обычный 11 3" xfId="2943"/>
    <cellStyle name="Обычный 11_1. ЖГРЭС_коррек ПР 2011-2015" xfId="2944"/>
    <cellStyle name="Обычный 115" xfId="2945"/>
    <cellStyle name="Обычный 115 2" xfId="2946"/>
    <cellStyle name="Обычный 115 3" xfId="2947"/>
    <cellStyle name="Обычный 116" xfId="2948"/>
    <cellStyle name="Обычный 12" xfId="2949"/>
    <cellStyle name="Обычный 12 2" xfId="2950"/>
    <cellStyle name="Обычный 12 2 2" xfId="2951"/>
    <cellStyle name="Обычный 12_4П" xfId="2952"/>
    <cellStyle name="Обычный 13" xfId="2953"/>
    <cellStyle name="Обычный 13 2" xfId="2954"/>
    <cellStyle name="Обычный 13 2 2" xfId="2955"/>
    <cellStyle name="Обычный 13 2 3" xfId="2956"/>
    <cellStyle name="Обычный 14" xfId="2957"/>
    <cellStyle name="Обычный 14 2" xfId="2958"/>
    <cellStyle name="Обычный 14 2 2" xfId="2959"/>
    <cellStyle name="Обычный 14 3" xfId="2960"/>
    <cellStyle name="Обычный 15" xfId="2961"/>
    <cellStyle name="Обычный 15 2" xfId="2962"/>
    <cellStyle name="Обычный 15 2 2" xfId="2963"/>
    <cellStyle name="Обычный 15 3" xfId="2964"/>
    <cellStyle name="Обычный 16" xfId="2965"/>
    <cellStyle name="Обычный 16 2" xfId="2966"/>
    <cellStyle name="Обычный 16 2 2" xfId="2967"/>
    <cellStyle name="Обычный 16 2 3" xfId="2968"/>
    <cellStyle name="Обычный 16 3" xfId="2969"/>
    <cellStyle name="Обычный 16 4" xfId="2970"/>
    <cellStyle name="Обычный 17" xfId="2971"/>
    <cellStyle name="Обычный 17 2" xfId="2972"/>
    <cellStyle name="Обычный 17 2 2" xfId="2973"/>
    <cellStyle name="Обычный 17 2 3" xfId="2974"/>
    <cellStyle name="Обычный 17 3" xfId="2975"/>
    <cellStyle name="Обычный 18" xfId="2976"/>
    <cellStyle name="Обычный 18 2" xfId="2977"/>
    <cellStyle name="Обычный 18 2 2" xfId="2978"/>
    <cellStyle name="Обычный 18 2 2 2" xfId="2979"/>
    <cellStyle name="Обычный 18 2 2 3" xfId="2980"/>
    <cellStyle name="Обычный 18_4П" xfId="2981"/>
    <cellStyle name="Обычный 19" xfId="2982"/>
    <cellStyle name="Обычный 19 2" xfId="2983"/>
    <cellStyle name="Обычный 19 2 2" xfId="2984"/>
    <cellStyle name="Обычный 19 2 3" xfId="2985"/>
    <cellStyle name="Обычный 19_4П" xfId="2986"/>
    <cellStyle name="Обычный 2" xfId="2987"/>
    <cellStyle name="Обычный 2 10" xfId="2988"/>
    <cellStyle name="Обычный 2 10 2" xfId="2989"/>
    <cellStyle name="Обычный 2 10 3" xfId="2990"/>
    <cellStyle name="Обычный 2 11" xfId="2991"/>
    <cellStyle name="Обычный 2 11 2" xfId="2992"/>
    <cellStyle name="Обычный 2 12" xfId="2993"/>
    <cellStyle name="Обычный 2 12 2" xfId="2994"/>
    <cellStyle name="Обычный 2 13" xfId="2995"/>
    <cellStyle name="Обычный 2 14" xfId="2996"/>
    <cellStyle name="Обычный 2 15" xfId="2997"/>
    <cellStyle name="Обычный 2 16" xfId="2998"/>
    <cellStyle name="Обычный 2 17" xfId="2999"/>
    <cellStyle name="Обычный 2 18" xfId="3000"/>
    <cellStyle name="Обычный 2 2" xfId="3001"/>
    <cellStyle name="Обычный 2 2 10" xfId="3002"/>
    <cellStyle name="Обычный 2 2 11" xfId="3003"/>
    <cellStyle name="Обычный 2 2 2" xfId="3004"/>
    <cellStyle name="Обычный 2 2 2 2" xfId="3005"/>
    <cellStyle name="Обычный 2 2 2 2 2" xfId="3006"/>
    <cellStyle name="Обычный 2 2 2 3" xfId="3007"/>
    <cellStyle name="Обычный 2 2 2_1. ЖГРЭС_коррек ПР 2011-2015" xfId="3008"/>
    <cellStyle name="Обычный 2 2 3" xfId="3009"/>
    <cellStyle name="Обычный 2 2 3 2" xfId="3010"/>
    <cellStyle name="Обычный 2 2 4" xfId="3011"/>
    <cellStyle name="Обычный 2 2 4 2" xfId="3012"/>
    <cellStyle name="Обычный 2 2 5" xfId="3013"/>
    <cellStyle name="Обычный 2 2 5 2" xfId="3014"/>
    <cellStyle name="Обычный 2 2 5 3" xfId="3015"/>
    <cellStyle name="Обычный 2 2 6" xfId="3016"/>
    <cellStyle name="Обычный 2 2 7" xfId="3017"/>
    <cellStyle name="Обычный 2 2 8" xfId="3018"/>
    <cellStyle name="Обычный 2 2 9" xfId="3019"/>
    <cellStyle name="Обычный 2 2_1. ЖГРЭС_коррек ПР 2011-2015" xfId="3020"/>
    <cellStyle name="Обычный 2 3" xfId="3021"/>
    <cellStyle name="Обычный 2 3 2" xfId="3022"/>
    <cellStyle name="Обычный 2 3 2 2" xfId="3023"/>
    <cellStyle name="Обычный 2 3 2 3" xfId="3024"/>
    <cellStyle name="Обычный 2 3 2 3 2" xfId="3025"/>
    <cellStyle name="Обычный 2 3 2 3 3" xfId="3026"/>
    <cellStyle name="Обычный 2 3 2 4" xfId="3027"/>
    <cellStyle name="Обычный 2 3 2 5" xfId="3028"/>
    <cellStyle name="Обычный 2 3 2_4П" xfId="3029"/>
    <cellStyle name="Обычный 2 3 3" xfId="3030"/>
    <cellStyle name="Обычный 2 4" xfId="3031"/>
    <cellStyle name="Обычный 2 4 2" xfId="3032"/>
    <cellStyle name="Обычный 2 4 4" xfId="3033"/>
    <cellStyle name="Обычный 2 5" xfId="3034"/>
    <cellStyle name="Обычный 2 5 2" xfId="3035"/>
    <cellStyle name="Обычный 2 5_4П" xfId="3036"/>
    <cellStyle name="Обычный 2 6" xfId="3037"/>
    <cellStyle name="Обычный 2 6 2" xfId="3038"/>
    <cellStyle name="Обычный 2 6 3" xfId="3039"/>
    <cellStyle name="Обычный 2 6 4" xfId="3040"/>
    <cellStyle name="Обычный 2 6_4П" xfId="3041"/>
    <cellStyle name="Обычный 2 7" xfId="3042"/>
    <cellStyle name="Обычный 2 7 2" xfId="3043"/>
    <cellStyle name="Обычный 2 8" xfId="3044"/>
    <cellStyle name="Обычный 2 8 2" xfId="3045"/>
    <cellStyle name="Обычный 2 8 2 2" xfId="3046"/>
    <cellStyle name="Обычный 2 9" xfId="3047"/>
    <cellStyle name="Обычный 2 9 2" xfId="3048"/>
    <cellStyle name="Обычный 2 9 3" xfId="3049"/>
    <cellStyle name="Обычный 2 9_4П" xfId="3050"/>
    <cellStyle name="Обычный 2_1 квартал по новой форме" xfId="3051"/>
    <cellStyle name="Обычный 20" xfId="3052"/>
    <cellStyle name="Обычный 20 2" xfId="3053"/>
    <cellStyle name="Обычный 21" xfId="3054"/>
    <cellStyle name="Обычный 21 2" xfId="3055"/>
    <cellStyle name="Обычный 21 2 2" xfId="3056"/>
    <cellStyle name="Обычный 21 2 3" xfId="3057"/>
    <cellStyle name="Обычный 21_4П" xfId="3058"/>
    <cellStyle name="Обычный 22" xfId="3059"/>
    <cellStyle name="Обычный 22 2" xfId="3060"/>
    <cellStyle name="Обычный 22 2 2" xfId="3061"/>
    <cellStyle name="Обычный 22 2 3" xfId="3062"/>
    <cellStyle name="Обычный 22_4П" xfId="3063"/>
    <cellStyle name="Обычный 23" xfId="3064"/>
    <cellStyle name="Обычный 23 2" xfId="3065"/>
    <cellStyle name="Обычный 24" xfId="3066"/>
    <cellStyle name="Обычный 25" xfId="3067"/>
    <cellStyle name="Обычный 26" xfId="3068"/>
    <cellStyle name="Обычный 27" xfId="3069"/>
    <cellStyle name="Обычный 28" xfId="3070"/>
    <cellStyle name="Обычный 29" xfId="3071"/>
    <cellStyle name="Обычный 3" xfId="3072"/>
    <cellStyle name="Обычный 3 10" xfId="3073"/>
    <cellStyle name="Обычный 3 10 2" xfId="3074"/>
    <cellStyle name="Обычный 3 10 3" xfId="3075"/>
    <cellStyle name="Обычный 3 11" xfId="3076"/>
    <cellStyle name="Обычный 3 12" xfId="3077"/>
    <cellStyle name="Обычный 3 13" xfId="3078"/>
    <cellStyle name="Обычный 3 2" xfId="3079"/>
    <cellStyle name="Обычный 3 2 2" xfId="3080"/>
    <cellStyle name="Обычный 3 2 2 2" xfId="3081"/>
    <cellStyle name="Обычный 3 2 2 2 2" xfId="3082"/>
    <cellStyle name="Обычный 3 2 2 2 2 2" xfId="3083"/>
    <cellStyle name="Обычный 3 2 2 3" xfId="3084"/>
    <cellStyle name="Обычный 3 2 2 4" xfId="3085"/>
    <cellStyle name="Обычный 3 2 2 5" xfId="3086"/>
    <cellStyle name="Обычный 3 2 2_4П" xfId="3087"/>
    <cellStyle name="Обычный 3 2 3" xfId="3088"/>
    <cellStyle name="Обычный 3 2 3 2" xfId="3089"/>
    <cellStyle name="Обычный 3 2 4" xfId="3090"/>
    <cellStyle name="Обычный 3 2 4 2" xfId="3091"/>
    <cellStyle name="Обычный 3 2 4 3" xfId="3092"/>
    <cellStyle name="Обычный 3 2 5" xfId="3093"/>
    <cellStyle name="Обычный 3 2 6" xfId="3094"/>
    <cellStyle name="Обычный 3 2 7" xfId="3095"/>
    <cellStyle name="Обычный 3 2 8" xfId="3096"/>
    <cellStyle name="Обычный 3 3" xfId="3097"/>
    <cellStyle name="Обычный 3 3 2" xfId="3098"/>
    <cellStyle name="Обычный 3 3 3" xfId="3099"/>
    <cellStyle name="Обычный 3 3 3 2" xfId="3100"/>
    <cellStyle name="Обычный 3 3 3 3" xfId="3101"/>
    <cellStyle name="Обычный 3 3_4П" xfId="3102"/>
    <cellStyle name="Обычный 3 4" xfId="3103"/>
    <cellStyle name="Обычный 3 4 2" xfId="3104"/>
    <cellStyle name="Обычный 3 4 2 2" xfId="3105"/>
    <cellStyle name="Обычный 3 4 3" xfId="3106"/>
    <cellStyle name="Обычный 3 4 3 2" xfId="3107"/>
    <cellStyle name="Обычный 3 4 3 2 2" xfId="3108"/>
    <cellStyle name="Обычный 3 4 3 2 3" xfId="3109"/>
    <cellStyle name="Обычный 3 4 4" xfId="3110"/>
    <cellStyle name="Обычный 3 5" xfId="3111"/>
    <cellStyle name="Обычный 3 5 2" xfId="3112"/>
    <cellStyle name="Обычный 3 5 3" xfId="3113"/>
    <cellStyle name="Обычный 3 6" xfId="3114"/>
    <cellStyle name="Обычный 3 6 2" xfId="3115"/>
    <cellStyle name="Обычный 3 6 2 2" xfId="3116"/>
    <cellStyle name="Обычный 3 6 2 3" xfId="3117"/>
    <cellStyle name="Обычный 3 6 3" xfId="3118"/>
    <cellStyle name="Обычный 3 6 3 2" xfId="3119"/>
    <cellStyle name="Обычный 3 6 3 3" xfId="3120"/>
    <cellStyle name="Обычный 3 6 4" xfId="3121"/>
    <cellStyle name="Обычный 3 6 5" xfId="3122"/>
    <cellStyle name="Обычный 3 6_4П" xfId="3123"/>
    <cellStyle name="Обычный 3 7" xfId="3124"/>
    <cellStyle name="Обычный 3 8" xfId="3125"/>
    <cellStyle name="Обычный 3 9" xfId="3126"/>
    <cellStyle name="Обычный 3_3БК_140711" xfId="3127"/>
    <cellStyle name="Обычный 30" xfId="3128"/>
    <cellStyle name="Обычный 31" xfId="3129"/>
    <cellStyle name="Обычный 32" xfId="3130"/>
    <cellStyle name="Обычный 33" xfId="3131"/>
    <cellStyle name="Обычный 34" xfId="3132"/>
    <cellStyle name="Обычный 35" xfId="3133"/>
    <cellStyle name="Обычный 36" xfId="3134"/>
    <cellStyle name="Обычный 37" xfId="3135"/>
    <cellStyle name="Обычный 38" xfId="3136"/>
    <cellStyle name="Обычный 39" xfId="3137"/>
    <cellStyle name="Обычный 4" xfId="3138"/>
    <cellStyle name="Обычный 4 10" xfId="3139"/>
    <cellStyle name="Обычный 4 10 2" xfId="3140"/>
    <cellStyle name="Обычный 4 10 3" xfId="3141"/>
    <cellStyle name="Обычный 4 11" xfId="3142"/>
    <cellStyle name="Обычный 4 11 2" xfId="3143"/>
    <cellStyle name="Обычный 4 11 3" xfId="3144"/>
    <cellStyle name="Обычный 4 12" xfId="3145"/>
    <cellStyle name="Обычный 4 12 2" xfId="3146"/>
    <cellStyle name="Обычный 4 12 3" xfId="3147"/>
    <cellStyle name="Обычный 4 13" xfId="3148"/>
    <cellStyle name="Обычный 4 13 2" xfId="3149"/>
    <cellStyle name="Обычный 4 13 3" xfId="3150"/>
    <cellStyle name="Обычный 4 14" xfId="3151"/>
    <cellStyle name="Обычный 4 14 2" xfId="3152"/>
    <cellStyle name="Обычный 4 14 3" xfId="3153"/>
    <cellStyle name="Обычный 4 15" xfId="3154"/>
    <cellStyle name="Обычный 4 16" xfId="3155"/>
    <cellStyle name="Обычный 4 2" xfId="3156"/>
    <cellStyle name="Обычный 4 2 2" xfId="3157"/>
    <cellStyle name="Обычный 4 2 2 2" xfId="3158"/>
    <cellStyle name="Обычный 4 2 2 2 2" xfId="3159"/>
    <cellStyle name="Обычный 4 2 2 2 3" xfId="3160"/>
    <cellStyle name="Обычный 4 2 2 3" xfId="3161"/>
    <cellStyle name="Обычный 4 2 2 4" xfId="3162"/>
    <cellStyle name="Обычный 4 2 2_4П" xfId="3163"/>
    <cellStyle name="Обычный 4 2 3" xfId="3164"/>
    <cellStyle name="Обычный 4 2 3 2" xfId="3165"/>
    <cellStyle name="Обычный 4 2 3 3" xfId="3166"/>
    <cellStyle name="Обычный 4 2 4" xfId="3167"/>
    <cellStyle name="Обычный 4 2 5" xfId="3168"/>
    <cellStyle name="Обычный 4 2 6" xfId="3169"/>
    <cellStyle name="Обычный 4 2 7" xfId="3170"/>
    <cellStyle name="Обычный 4 2 8" xfId="3171"/>
    <cellStyle name="Обычный 4 2 9" xfId="3172"/>
    <cellStyle name="Обычный 4 2_4П" xfId="3173"/>
    <cellStyle name="Обычный 4 3" xfId="3174"/>
    <cellStyle name="Обычный 4 3 2" xfId="3175"/>
    <cellStyle name="Обычный 4 3 3" xfId="3176"/>
    <cellStyle name="Обычный 4 3 4" xfId="3177"/>
    <cellStyle name="Обычный 4 3 5" xfId="3178"/>
    <cellStyle name="Обычный 4 3 6" xfId="3179"/>
    <cellStyle name="Обычный 4 3_4П" xfId="3180"/>
    <cellStyle name="Обычный 4 4" xfId="3181"/>
    <cellStyle name="Обычный 4 4 2" xfId="3182"/>
    <cellStyle name="Обычный 4 4 2 2" xfId="3183"/>
    <cellStyle name="Обычный 4 4 2 3" xfId="3184"/>
    <cellStyle name="Обычный 4 4 3" xfId="3185"/>
    <cellStyle name="Обычный 4 4 4" xfId="3186"/>
    <cellStyle name="Обычный 4 4_4П" xfId="3187"/>
    <cellStyle name="Обычный 4 5" xfId="3188"/>
    <cellStyle name="Обычный 4 5 2" xfId="3189"/>
    <cellStyle name="Обычный 4 5 2 2" xfId="3190"/>
    <cellStyle name="Обычный 4 5 2 3" xfId="3191"/>
    <cellStyle name="Обычный 4 5 3" xfId="3192"/>
    <cellStyle name="Обычный 4 5 4" xfId="3193"/>
    <cellStyle name="Обычный 4 5 5" xfId="3194"/>
    <cellStyle name="Обычный 4 6" xfId="3195"/>
    <cellStyle name="Обычный 4 6 2" xfId="3196"/>
    <cellStyle name="Обычный 4 6 3" xfId="3197"/>
    <cellStyle name="Обычный 4 7" xfId="3198"/>
    <cellStyle name="Обычный 4 7 2" xfId="3199"/>
    <cellStyle name="Обычный 4 7 3" xfId="3200"/>
    <cellStyle name="Обычный 4 8" xfId="3201"/>
    <cellStyle name="Обычный 4 8 2" xfId="3202"/>
    <cellStyle name="Обычный 4 8 3" xfId="3203"/>
    <cellStyle name="Обычный 4 9" xfId="3204"/>
    <cellStyle name="Обычный 4 9 2" xfId="3205"/>
    <cellStyle name="Обычный 4 9 3" xfId="3206"/>
    <cellStyle name="Обычный 4_3БК_140711" xfId="3207"/>
    <cellStyle name="Обычный 40" xfId="3208"/>
    <cellStyle name="Обычный 41" xfId="3209"/>
    <cellStyle name="Обычный 42" xfId="3210"/>
    <cellStyle name="Обычный 43" xfId="3211"/>
    <cellStyle name="Обычный 44" xfId="3212"/>
    <cellStyle name="Обычный 45" xfId="3213"/>
    <cellStyle name="Обычный 45 2" xfId="3214"/>
    <cellStyle name="Обычный 45 3" xfId="3215"/>
    <cellStyle name="Обычный 46" xfId="3216"/>
    <cellStyle name="Обычный 46 2" xfId="3217"/>
    <cellStyle name="Обычный 46 3" xfId="3218"/>
    <cellStyle name="Обычный 47" xfId="3219"/>
    <cellStyle name="Обычный 47 2" xfId="3220"/>
    <cellStyle name="Обычный 47 3" xfId="3221"/>
    <cellStyle name="Обычный 48" xfId="3222"/>
    <cellStyle name="Обычный 48 2" xfId="3223"/>
    <cellStyle name="Обычный 48 3" xfId="3224"/>
    <cellStyle name="Обычный 49" xfId="3225"/>
    <cellStyle name="Обычный 49 2" xfId="3226"/>
    <cellStyle name="Обычный 49 3" xfId="3227"/>
    <cellStyle name="Обычный 5" xfId="3228"/>
    <cellStyle name="Обычный 5 2" xfId="3229"/>
    <cellStyle name="Обычный 5 2 2" xfId="3230"/>
    <cellStyle name="Обычный 5 3" xfId="3231"/>
    <cellStyle name="Обычный 5 4" xfId="3232"/>
    <cellStyle name="Обычный 5 5" xfId="3233"/>
    <cellStyle name="Обычный 5 6" xfId="3234"/>
    <cellStyle name="Обычный 5 7" xfId="3235"/>
    <cellStyle name="Обычный 5_4П" xfId="3236"/>
    <cellStyle name="Обычный 50" xfId="3237"/>
    <cellStyle name="Обычный 51" xfId="3238"/>
    <cellStyle name="Обычный 52" xfId="3239"/>
    <cellStyle name="Обычный 53" xfId="3240"/>
    <cellStyle name="Обычный 54" xfId="3241"/>
    <cellStyle name="Обычный 55" xfId="3242"/>
    <cellStyle name="Обычный 6" xfId="3243"/>
    <cellStyle name="Обычный 6 2" xfId="3244"/>
    <cellStyle name="Обычный 6 2 2" xfId="3245"/>
    <cellStyle name="Обычный 6 3" xfId="3246"/>
    <cellStyle name="Обычный 6_4П" xfId="3247"/>
    <cellStyle name="Обычный 7" xfId="3248"/>
    <cellStyle name="Обычный 7 2" xfId="3249"/>
    <cellStyle name="Обычный 7 2 2" xfId="3250"/>
    <cellStyle name="Обычный 7 2 2 2" xfId="3251"/>
    <cellStyle name="Обычный 7 2 2 2 2" xfId="3252"/>
    <cellStyle name="Обычный 7 2 2 2 3" xfId="3253"/>
    <cellStyle name="Обычный 7 3" xfId="3254"/>
    <cellStyle name="Обычный 7 3 2" xfId="3255"/>
    <cellStyle name="Обычный 7 4" xfId="3256"/>
    <cellStyle name="Обычный 7 5" xfId="3257"/>
    <cellStyle name="Обычный 7_1 вариант (ФОТ-454319)1" xfId="3258"/>
    <cellStyle name="Обычный 8" xfId="3259"/>
    <cellStyle name="Обычный 8 2" xfId="3260"/>
    <cellStyle name="Обычный 8 2 2" xfId="3261"/>
    <cellStyle name="Обычный 8 2 3" xfId="3262"/>
    <cellStyle name="Обычный 8 2 4" xfId="3263"/>
    <cellStyle name="Обычный 8 3" xfId="3264"/>
    <cellStyle name="Обычный 8 3 2" xfId="3265"/>
    <cellStyle name="Обычный 8_4П" xfId="3266"/>
    <cellStyle name="Обычный 9" xfId="3267"/>
    <cellStyle name="Обычный 9 2" xfId="3268"/>
    <cellStyle name="Обычный 9 2 2" xfId="3269"/>
    <cellStyle name="Обычный 9 2 3" xfId="3270"/>
    <cellStyle name="Обычный 9 3" xfId="3271"/>
    <cellStyle name="Обычный 9 4" xfId="3272"/>
    <cellStyle name="Обычный 9 5" xfId="3273"/>
    <cellStyle name="Обычный 9_4П" xfId="3274"/>
    <cellStyle name="п" xfId="3275"/>
    <cellStyle name="п 2" xfId="3276"/>
    <cellStyle name="п 2 2" xfId="3277"/>
    <cellStyle name="п 3" xfId="3278"/>
    <cellStyle name="п 3 2" xfId="3279"/>
    <cellStyle name="п 4" xfId="3280"/>
    <cellStyle name="п 4 2" xfId="3281"/>
    <cellStyle name="п 5" xfId="3282"/>
    <cellStyle name="п 5 2" xfId="3283"/>
    <cellStyle name="п 6" xfId="3284"/>
    <cellStyle name="п 6 2" xfId="3285"/>
    <cellStyle name="п 7" xfId="3286"/>
    <cellStyle name="п 7 2" xfId="3287"/>
    <cellStyle name="п 8" xfId="3288"/>
    <cellStyle name="п 8 2" xfId="3289"/>
    <cellStyle name="п 9" xfId="3290"/>
    <cellStyle name="Плохой 2" xfId="3291"/>
    <cellStyle name="Плохой 2 2" xfId="3292"/>
    <cellStyle name="Плохой 3" xfId="3293"/>
    <cellStyle name="Плохой 3 2" xfId="3294"/>
    <cellStyle name="Подгруппа" xfId="3295"/>
    <cellStyle name="Пояснение 2" xfId="3296"/>
    <cellStyle name="Пояснение 2 2" xfId="3297"/>
    <cellStyle name="Пояснение 3" xfId="3298"/>
    <cellStyle name="Пояснение 3 2" xfId="3299"/>
    <cellStyle name="Примечание 2" xfId="3300"/>
    <cellStyle name="Примечание 2 2" xfId="3301"/>
    <cellStyle name="Примечание 3" xfId="3302"/>
    <cellStyle name="Примечание 3 2" xfId="3303"/>
    <cellStyle name="Продукт" xfId="3304"/>
    <cellStyle name="Процентный" xfId="3305" builtinId="5"/>
    <cellStyle name="Процентный 10" xfId="3306"/>
    <cellStyle name="Процентный 10 2" xfId="3307"/>
    <cellStyle name="Процентный 10 3" xfId="3308"/>
    <cellStyle name="Процентный 11" xfId="3309"/>
    <cellStyle name="Процентный 11 2" xfId="3310"/>
    <cellStyle name="Процентный 11 2 2" xfId="3311"/>
    <cellStyle name="Процентный 11 2 3" xfId="3312"/>
    <cellStyle name="Процентный 11 3" xfId="3313"/>
    <cellStyle name="Процентный 11 4" xfId="3314"/>
    <cellStyle name="Процентный 12" xfId="3315"/>
    <cellStyle name="Процентный 13" xfId="3316"/>
    <cellStyle name="Процентный 13 2" xfId="3317"/>
    <cellStyle name="Процентный 13 2 2" xfId="3318"/>
    <cellStyle name="Процентный 13 2 3" xfId="3319"/>
    <cellStyle name="Процентный 13 3" xfId="3320"/>
    <cellStyle name="Процентный 13 4" xfId="3321"/>
    <cellStyle name="Процентный 14" xfId="3322"/>
    <cellStyle name="Процентный 14 2" xfId="3323"/>
    <cellStyle name="Процентный 14 3" xfId="3324"/>
    <cellStyle name="Процентный 15" xfId="3325"/>
    <cellStyle name="Процентный 15 2" xfId="3326"/>
    <cellStyle name="Процентный 15 3" xfId="3327"/>
    <cellStyle name="Процентный 16" xfId="3328"/>
    <cellStyle name="Процентный 16 2" xfId="3329"/>
    <cellStyle name="Процентный 16 3" xfId="3330"/>
    <cellStyle name="Процентный 17" xfId="3331"/>
    <cellStyle name="Процентный 17 2" xfId="3332"/>
    <cellStyle name="Процентный 17 3" xfId="3333"/>
    <cellStyle name="Процентный 18" xfId="3334"/>
    <cellStyle name="Процентный 18 2" xfId="3335"/>
    <cellStyle name="Процентный 18 3" xfId="3336"/>
    <cellStyle name="Процентный 19" xfId="3337"/>
    <cellStyle name="Процентный 19 2" xfId="3338"/>
    <cellStyle name="Процентный 19 3" xfId="3339"/>
    <cellStyle name="Процентный 2" xfId="3340"/>
    <cellStyle name="Процентный 2 2" xfId="3341"/>
    <cellStyle name="Процентный 2 2 2" xfId="3342"/>
    <cellStyle name="Процентный 2 2 2 2" xfId="3343"/>
    <cellStyle name="Процентный 2 2 2 2 2" xfId="3344"/>
    <cellStyle name="Процентный 2 2 2 3" xfId="3345"/>
    <cellStyle name="Процентный 2 2 3" xfId="3346"/>
    <cellStyle name="Процентный 2 2 4" xfId="3347"/>
    <cellStyle name="Процентный 2 3" xfId="3348"/>
    <cellStyle name="Процентный 2 3 2" xfId="3349"/>
    <cellStyle name="Процентный 2 3 2 2" xfId="3350"/>
    <cellStyle name="Процентный 2 3 2 2 2" xfId="3351"/>
    <cellStyle name="Процентный 2 3 2 3" xfId="3352"/>
    <cellStyle name="Процентный 2 3 2 4" xfId="3353"/>
    <cellStyle name="Процентный 2 3 3" xfId="3354"/>
    <cellStyle name="Процентный 2 3 4" xfId="3355"/>
    <cellStyle name="Процентный 2 4" xfId="3356"/>
    <cellStyle name="Процентный 2 4 2" xfId="3357"/>
    <cellStyle name="Процентный 2 5" xfId="3358"/>
    <cellStyle name="Процентный 2 6" xfId="3359"/>
    <cellStyle name="Процентный 2 7" xfId="3360"/>
    <cellStyle name="Процентный 20" xfId="3361"/>
    <cellStyle name="Процентный 21" xfId="3362"/>
    <cellStyle name="Процентный 3" xfId="3363"/>
    <cellStyle name="Процентный 3 10" xfId="3364"/>
    <cellStyle name="Процентный 3 10 2" xfId="3365"/>
    <cellStyle name="Процентный 3 10 3" xfId="3366"/>
    <cellStyle name="Процентный 3 11" xfId="3367"/>
    <cellStyle name="Процентный 3 11 2" xfId="3368"/>
    <cellStyle name="Процентный 3 11 3" xfId="3369"/>
    <cellStyle name="Процентный 3 12" xfId="3370"/>
    <cellStyle name="Процентный 3 12 2" xfId="3371"/>
    <cellStyle name="Процентный 3 12 3" xfId="3372"/>
    <cellStyle name="Процентный 3 13" xfId="3373"/>
    <cellStyle name="Процентный 3 13 2" xfId="3374"/>
    <cellStyle name="Процентный 3 13 3" xfId="3375"/>
    <cellStyle name="Процентный 3 14" xfId="3376"/>
    <cellStyle name="Процентный 3 14 2" xfId="3377"/>
    <cellStyle name="Процентный 3 14 3" xfId="3378"/>
    <cellStyle name="Процентный 3 15" xfId="3379"/>
    <cellStyle name="Процентный 3 15 2" xfId="3380"/>
    <cellStyle name="Процентный 3 15 3" xfId="3381"/>
    <cellStyle name="Процентный 3 16" xfId="3382"/>
    <cellStyle name="Процентный 3 16 2" xfId="3383"/>
    <cellStyle name="Процентный 3 16 3" xfId="3384"/>
    <cellStyle name="Процентный 3 17" xfId="3385"/>
    <cellStyle name="Процентный 3 17 2" xfId="3386"/>
    <cellStyle name="Процентный 3 17 3" xfId="3387"/>
    <cellStyle name="Процентный 3 18" xfId="3388"/>
    <cellStyle name="Процентный 3 2" xfId="3389"/>
    <cellStyle name="Процентный 3 2 2" xfId="3390"/>
    <cellStyle name="Процентный 3 2 2 2" xfId="3391"/>
    <cellStyle name="Процентный 3 2 3" xfId="3392"/>
    <cellStyle name="Процентный 3 2 4" xfId="3393"/>
    <cellStyle name="Процентный 3 3" xfId="3394"/>
    <cellStyle name="Процентный 3 3 2" xfId="3395"/>
    <cellStyle name="Процентный 3 3 3" xfId="3396"/>
    <cellStyle name="Процентный 3 4" xfId="3397"/>
    <cellStyle name="Процентный 3 4 2" xfId="3398"/>
    <cellStyle name="Процентный 3 4 2 2" xfId="3399"/>
    <cellStyle name="Процентный 3 4 3" xfId="3400"/>
    <cellStyle name="Процентный 3 4 4" xfId="3401"/>
    <cellStyle name="Процентный 3 4 5" xfId="3402"/>
    <cellStyle name="Процентный 3 4 6" xfId="3403"/>
    <cellStyle name="Процентный 3 5" xfId="3404"/>
    <cellStyle name="Процентный 3 5 2" xfId="3405"/>
    <cellStyle name="Процентный 3 5 3" xfId="3406"/>
    <cellStyle name="Процентный 3 6" xfId="3407"/>
    <cellStyle name="Процентный 3 6 2" xfId="3408"/>
    <cellStyle name="Процентный 3 6 3" xfId="3409"/>
    <cellStyle name="Процентный 3 6 4" xfId="3410"/>
    <cellStyle name="Процентный 3 6 5" xfId="3411"/>
    <cellStyle name="Процентный 3 7" xfId="3412"/>
    <cellStyle name="Процентный 3 7 2" xfId="3413"/>
    <cellStyle name="Процентный 3 7 3" xfId="3414"/>
    <cellStyle name="Процентный 3 7 4" xfId="3415"/>
    <cellStyle name="Процентный 3 7 5" xfId="3416"/>
    <cellStyle name="Процентный 3 8" xfId="3417"/>
    <cellStyle name="Процентный 3 8 2" xfId="3418"/>
    <cellStyle name="Процентный 3 8 3" xfId="3419"/>
    <cellStyle name="Процентный 3 8 4" xfId="3420"/>
    <cellStyle name="Процентный 3 9" xfId="3421"/>
    <cellStyle name="Процентный 3 9 2" xfId="3422"/>
    <cellStyle name="Процентный 3 9 3" xfId="3423"/>
    <cellStyle name="Процентный 4" xfId="3424"/>
    <cellStyle name="Процентный 4 2" xfId="3425"/>
    <cellStyle name="Процентный 4 3" xfId="3426"/>
    <cellStyle name="Процентный 4 3 2" xfId="3427"/>
    <cellStyle name="Процентный 4 3 2 2" xfId="3428"/>
    <cellStyle name="Процентный 4 3 2 3" xfId="3429"/>
    <cellStyle name="Процентный 4 3 2 4" xfId="3430"/>
    <cellStyle name="Процентный 4 3 3" xfId="3431"/>
    <cellStyle name="Процентный 4 3 4" xfId="3432"/>
    <cellStyle name="Процентный 4 4" xfId="3433"/>
    <cellStyle name="Процентный 5" xfId="3434"/>
    <cellStyle name="Процентный 5 2" xfId="3435"/>
    <cellStyle name="Процентный 5 2 2" xfId="3436"/>
    <cellStyle name="Процентный 5 2 2 2" xfId="3437"/>
    <cellStyle name="Процентный 5 2 3" xfId="3438"/>
    <cellStyle name="Процентный 5 2 4" xfId="3439"/>
    <cellStyle name="Процентный 5 3" xfId="3440"/>
    <cellStyle name="Процентный 5 4" xfId="3441"/>
    <cellStyle name="Процентный 6" xfId="3442"/>
    <cellStyle name="Процентный 6 2" xfId="3443"/>
    <cellStyle name="Процентный 6 2 2" xfId="3444"/>
    <cellStyle name="Процентный 6 2 2 2" xfId="3445"/>
    <cellStyle name="Процентный 6 2 3" xfId="3446"/>
    <cellStyle name="Процентный 6 2 4" xfId="3447"/>
    <cellStyle name="Процентный 6 3" xfId="3448"/>
    <cellStyle name="Процентный 6 4" xfId="3449"/>
    <cellStyle name="Процентный 6 5" xfId="3450"/>
    <cellStyle name="Процентный 6 6" xfId="3451"/>
    <cellStyle name="Процентный 7" xfId="3452"/>
    <cellStyle name="Процентный 7 2" xfId="3453"/>
    <cellStyle name="Процентный 7 2 2" xfId="3454"/>
    <cellStyle name="Процентный 7 2 3" xfId="3455"/>
    <cellStyle name="Процентный 7 2 4" xfId="3456"/>
    <cellStyle name="Процентный 7 2 5" xfId="3457"/>
    <cellStyle name="Процентный 7 3" xfId="3458"/>
    <cellStyle name="Процентный 7 3 2" xfId="3459"/>
    <cellStyle name="Процентный 7 4" xfId="3460"/>
    <cellStyle name="Процентный 7 4 2" xfId="3461"/>
    <cellStyle name="Процентный 7 4 3" xfId="3462"/>
    <cellStyle name="Процентный 7 4 4" xfId="3463"/>
    <cellStyle name="Процентный 7 5" xfId="3464"/>
    <cellStyle name="Процентный 7 6" xfId="3465"/>
    <cellStyle name="Процентный 8" xfId="3466"/>
    <cellStyle name="Процентный 8 2" xfId="3467"/>
    <cellStyle name="Процентный 9" xfId="3468"/>
    <cellStyle name="Разница" xfId="3469"/>
    <cellStyle name="руб. (0)" xfId="3470"/>
    <cellStyle name="Связанная ячейка 2" xfId="3471"/>
    <cellStyle name="Связанная ячейка 2 2" xfId="3472"/>
    <cellStyle name="Связанная ячейка 3" xfId="3473"/>
    <cellStyle name="Связанная ячейка 3 2" xfId="3474"/>
    <cellStyle name="Стиль 1" xfId="3475"/>
    <cellStyle name="Стиль 1 2" xfId="3476"/>
    <cellStyle name="Стиль 1 2 2" xfId="3477"/>
    <cellStyle name="Стиль 1 2 2 2" xfId="3478"/>
    <cellStyle name="Стиль 1 2 2_4П" xfId="3479"/>
    <cellStyle name="Стиль 1 2 3" xfId="3480"/>
    <cellStyle name="Стиль 1 2 3 2" xfId="3481"/>
    <cellStyle name="Стиль 1 2 3_4П" xfId="3482"/>
    <cellStyle name="Стиль 1 2 4" xfId="3483"/>
    <cellStyle name="Стиль 1 3" xfId="3484"/>
    <cellStyle name="Стиль 1 3 2" xfId="3485"/>
    <cellStyle name="Стиль 1 3 2 2" xfId="3486"/>
    <cellStyle name="Стиль 1 3 2 3" xfId="3487"/>
    <cellStyle name="Стиль 1 3 2_4П" xfId="3488"/>
    <cellStyle name="Стиль 1 3 3" xfId="3489"/>
    <cellStyle name="Стиль 1 3_4П" xfId="3490"/>
    <cellStyle name="Стиль 1 4" xfId="3491"/>
    <cellStyle name="Стиль 1 4 2" xfId="3492"/>
    <cellStyle name="Стиль 1 4_4П" xfId="3493"/>
    <cellStyle name="Стиль 1 5" xfId="3494"/>
    <cellStyle name="Стиль 1 5 2" xfId="3495"/>
    <cellStyle name="Стиль 1 6" xfId="3496"/>
    <cellStyle name="Стиль 1 6 2" xfId="3497"/>
    <cellStyle name="Стиль 1 7" xfId="3498"/>
    <cellStyle name="Стиль 1_(1) Проект скорр инвест бюджета на 2011 год_18 04 2011 (2)" xfId="3499"/>
    <cellStyle name="Стиль 10" xfId="3500"/>
    <cellStyle name="Стиль 2" xfId="3501"/>
    <cellStyle name="Стиль 2 2" xfId="3502"/>
    <cellStyle name="Стиль 2 2 2" xfId="3503"/>
    <cellStyle name="Стиль 3" xfId="3504"/>
    <cellStyle name="Стиль 3 2" xfId="3505"/>
    <cellStyle name="Стиль 3 2 2" xfId="3506"/>
    <cellStyle name="Стиль 4" xfId="3507"/>
    <cellStyle name="Стиль 4 2" xfId="3508"/>
    <cellStyle name="Стиль 4 2 2" xfId="3509"/>
    <cellStyle name="Стиль 5" xfId="3510"/>
    <cellStyle name="Стиль 5 2" xfId="3511"/>
    <cellStyle name="Стиль 5 2 2" xfId="3512"/>
    <cellStyle name="Стиль 6" xfId="3513"/>
    <cellStyle name="Стиль 6 2" xfId="3514"/>
    <cellStyle name="Стиль 6 2 2" xfId="3515"/>
    <cellStyle name="Стиль 6 2 3" xfId="3516"/>
    <cellStyle name="Стиль 6 2_4П" xfId="3517"/>
    <cellStyle name="Стиль 6 3" xfId="3518"/>
    <cellStyle name="Стиль 6 4" xfId="3519"/>
    <cellStyle name="Стиль 6_4П" xfId="3520"/>
    <cellStyle name="Стиль 7" xfId="3521"/>
    <cellStyle name="Стиль 7 2" xfId="3522"/>
    <cellStyle name="Стиль 8" xfId="3523"/>
    <cellStyle name="Стиль 9" xfId="3524"/>
    <cellStyle name="Стиль_названий" xfId="3525"/>
    <cellStyle name="Строка нечётная" xfId="3526"/>
    <cellStyle name="Строка нечётная 2" xfId="3527"/>
    <cellStyle name="Строка чётная" xfId="3528"/>
    <cellStyle name="Строка чётная 2" xfId="3529"/>
    <cellStyle name="Субсчет" xfId="3530"/>
    <cellStyle name="Счет" xfId="3531"/>
    <cellStyle name="Текст предупреждения 2" xfId="3532"/>
    <cellStyle name="Текст предупреждения 2 2" xfId="3533"/>
    <cellStyle name="Текст предупреждения 3" xfId="3534"/>
    <cellStyle name="Текст предупреждения 3 2" xfId="3535"/>
    <cellStyle name="Текстовый" xfId="3536"/>
    <cellStyle name="тонн (0)" xfId="3537"/>
    <cellStyle name="Тыс $ (0)" xfId="3538"/>
    <cellStyle name="Тыс (0)" xfId="3539"/>
    <cellStyle name="тыс. тонн (0)" xfId="3540"/>
    <cellStyle name="Тысячи [0]" xfId="3541"/>
    <cellStyle name="Тысячи [0] 2" xfId="3542"/>
    <cellStyle name="Тысячи [0] 2 2" xfId="3543"/>
    <cellStyle name="Тысячи [0] 2 2 2" xfId="3544"/>
    <cellStyle name="Тысячи [0] 3" xfId="3545"/>
    <cellStyle name="Тысячи [0] 4" xfId="3546"/>
    <cellStyle name="Тысячи [0] 4 2" xfId="3547"/>
    <cellStyle name="Тысячи [а]" xfId="3548"/>
    <cellStyle name="Тысячи_010SN05" xfId="3549"/>
    <cellStyle name="ҮЂғҺ‹Һ‚ҺЉ1" xfId="3550"/>
    <cellStyle name="ҮЂғҺ‹Һ‚ҺЉ1 2" xfId="3551"/>
    <cellStyle name="ҮЂғҺ‹Һ‚ҺЉ2" xfId="3552"/>
    <cellStyle name="ҮЂғҺ‹Һ‚ҺЉ2 2" xfId="3553"/>
    <cellStyle name="Финансовый [0] 2" xfId="3554"/>
    <cellStyle name="Финансовый [0] 2 2" xfId="3555"/>
    <cellStyle name="Финансовый [0] 3" xfId="3556"/>
    <cellStyle name="Финансовый 10" xfId="3557"/>
    <cellStyle name="Финансовый 10 2" xfId="3558"/>
    <cellStyle name="Финансовый 10 3" xfId="3559"/>
    <cellStyle name="Финансовый 11" xfId="3560"/>
    <cellStyle name="Финансовый 11 2" xfId="3561"/>
    <cellStyle name="Финансовый 11 3" xfId="3562"/>
    <cellStyle name="Финансовый 11 3 2" xfId="3563"/>
    <cellStyle name="Финансовый 11 3 2 2" xfId="3564"/>
    <cellStyle name="Финансовый 11 4" xfId="3565"/>
    <cellStyle name="Финансовый 11 5" xfId="3566"/>
    <cellStyle name="Финансовый 11 6" xfId="3567"/>
    <cellStyle name="Финансовый 11 7" xfId="3568"/>
    <cellStyle name="Финансовый 12" xfId="3569"/>
    <cellStyle name="Финансовый 12 2" xfId="3570"/>
    <cellStyle name="Финансовый 12 2 2" xfId="3571"/>
    <cellStyle name="Финансовый 12 2 3" xfId="3572"/>
    <cellStyle name="Финансовый 12 2 4" xfId="3573"/>
    <cellStyle name="Финансовый 12 2 5" xfId="3574"/>
    <cellStyle name="Финансовый 12 3" xfId="3575"/>
    <cellStyle name="Финансовый 12 3 2" xfId="3576"/>
    <cellStyle name="Финансовый 12 4" xfId="3577"/>
    <cellStyle name="Финансовый 13" xfId="3578"/>
    <cellStyle name="Финансовый 13 2" xfId="3579"/>
    <cellStyle name="Финансовый 13 2 2" xfId="3580"/>
    <cellStyle name="Финансовый 13 2 3" xfId="3581"/>
    <cellStyle name="Финансовый 13 2 4" xfId="3582"/>
    <cellStyle name="Финансовый 13 2 5" xfId="3583"/>
    <cellStyle name="Финансовый 13 3" xfId="3584"/>
    <cellStyle name="Финансовый 13 3 2" xfId="3585"/>
    <cellStyle name="Финансовый 13 3 3" xfId="3586"/>
    <cellStyle name="Финансовый 13 3 4" xfId="3587"/>
    <cellStyle name="Финансовый 13 3 5" xfId="3588"/>
    <cellStyle name="Финансовый 13 3 6" xfId="3589"/>
    <cellStyle name="Финансовый 13 4" xfId="3590"/>
    <cellStyle name="Финансовый 13 5" xfId="3591"/>
    <cellStyle name="Финансовый 13 5 2" xfId="3592"/>
    <cellStyle name="Финансовый 13 6" xfId="3593"/>
    <cellStyle name="Финансовый 13 7" xfId="3594"/>
    <cellStyle name="Финансовый 14" xfId="3595"/>
    <cellStyle name="Финансовый 14 2" xfId="3596"/>
    <cellStyle name="Финансовый 14 3" xfId="3597"/>
    <cellStyle name="Финансовый 14 4" xfId="3598"/>
    <cellStyle name="Финансовый 14 5" xfId="3599"/>
    <cellStyle name="Финансовый 14 6" xfId="3600"/>
    <cellStyle name="Финансовый 15" xfId="3601"/>
    <cellStyle name="Финансовый 158" xfId="3602"/>
    <cellStyle name="Финансовый 16" xfId="3603"/>
    <cellStyle name="Финансовый 16 2" xfId="3604"/>
    <cellStyle name="Финансовый 16 2 2" xfId="3605"/>
    <cellStyle name="Финансовый 16 2 2 2" xfId="3606"/>
    <cellStyle name="Финансовый 16 2 2 3" xfId="3607"/>
    <cellStyle name="Финансовый 16 3" xfId="3608"/>
    <cellStyle name="Финансовый 16 4" xfId="3609"/>
    <cellStyle name="Финансовый 16 5" xfId="3610"/>
    <cellStyle name="Финансовый 17" xfId="3611"/>
    <cellStyle name="Финансовый 17 2" xfId="3612"/>
    <cellStyle name="Финансовый 17 2 2" xfId="3613"/>
    <cellStyle name="Финансовый 17 2 2 2" xfId="3614"/>
    <cellStyle name="Финансовый 17 2 2 3" xfId="3615"/>
    <cellStyle name="Финансовый 17 3" xfId="3616"/>
    <cellStyle name="Финансовый 17 4" xfId="3617"/>
    <cellStyle name="Финансовый 17 5" xfId="3618"/>
    <cellStyle name="Финансовый 18" xfId="3619"/>
    <cellStyle name="Финансовый 18 2" xfId="3620"/>
    <cellStyle name="Финансовый 18 3" xfId="3621"/>
    <cellStyle name="Финансовый 18 4" xfId="3622"/>
    <cellStyle name="Финансовый 18 5" xfId="3623"/>
    <cellStyle name="Финансовый 19" xfId="3624"/>
    <cellStyle name="Финансовый 19 2" xfId="3625"/>
    <cellStyle name="Финансовый 19 3" xfId="3626"/>
    <cellStyle name="Финансовый 19 4" xfId="3627"/>
    <cellStyle name="Финансовый 19 5" xfId="3628"/>
    <cellStyle name="Финансовый 2" xfId="3629"/>
    <cellStyle name="Финансовый 2 10" xfId="3630"/>
    <cellStyle name="Финансовый 2 10 2" xfId="3631"/>
    <cellStyle name="Финансовый 2 10 3" xfId="3632"/>
    <cellStyle name="Финансовый 2 10 4" xfId="3633"/>
    <cellStyle name="Финансовый 2 11" xfId="3634"/>
    <cellStyle name="Финансовый 2 11 2" xfId="3635"/>
    <cellStyle name="Финансовый 2 11 3" xfId="3636"/>
    <cellStyle name="Финансовый 2 11 4" xfId="3637"/>
    <cellStyle name="Финансовый 2 11 4 2" xfId="3638"/>
    <cellStyle name="Финансовый 2 11 5" xfId="3639"/>
    <cellStyle name="Финансовый 2 12" xfId="3640"/>
    <cellStyle name="Финансовый 2 12 2" xfId="3641"/>
    <cellStyle name="Финансовый 2 12 2 2" xfId="3642"/>
    <cellStyle name="Финансовый 2 12 3" xfId="3643"/>
    <cellStyle name="Финансовый 2 13" xfId="3644"/>
    <cellStyle name="Финансовый 2 14" xfId="3645"/>
    <cellStyle name="Финансовый 2 2" xfId="3646"/>
    <cellStyle name="Финансовый 2 2 2" xfId="3647"/>
    <cellStyle name="Финансовый 2 2 2 2" xfId="3648"/>
    <cellStyle name="Финансовый 2 2 3" xfId="3649"/>
    <cellStyle name="Финансовый 2 2 3 2" xfId="3650"/>
    <cellStyle name="Финансовый 2 2 4" xfId="3651"/>
    <cellStyle name="Финансовый 2 2 4 2" xfId="3652"/>
    <cellStyle name="Финансовый 2 2 4 2 2" xfId="3653"/>
    <cellStyle name="Финансовый 2 2 4 2 3" xfId="3654"/>
    <cellStyle name="Финансовый 2 2 4 3" xfId="3655"/>
    <cellStyle name="Финансовый 2 2 5" xfId="3656"/>
    <cellStyle name="Финансовый 2 2 6" xfId="3657"/>
    <cellStyle name="Финансовый 2 2_Бюджет 2010 Скрябин А 140709" xfId="3658"/>
    <cellStyle name="Финансовый 2 3" xfId="3659"/>
    <cellStyle name="Финансовый 2 3 2" xfId="3660"/>
    <cellStyle name="Финансовый 2 3 3" xfId="3661"/>
    <cellStyle name="Финансовый 2 4" xfId="3662"/>
    <cellStyle name="Финансовый 2 4 2" xfId="3663"/>
    <cellStyle name="Финансовый 2 4 2 2" xfId="3664"/>
    <cellStyle name="Финансовый 2 4 2 3" xfId="3665"/>
    <cellStyle name="Финансовый 2 4 3" xfId="3666"/>
    <cellStyle name="Финансовый 2 5" xfId="3667"/>
    <cellStyle name="Финансовый 2 5 2" xfId="3668"/>
    <cellStyle name="Финансовый 2 5 3" xfId="3669"/>
    <cellStyle name="Финансовый 2 6" xfId="3670"/>
    <cellStyle name="Финансовый 2 6 2" xfId="3671"/>
    <cellStyle name="Финансовый 2 7" xfId="3672"/>
    <cellStyle name="Финансовый 2 7 2" xfId="3673"/>
    <cellStyle name="Финансовый 2 8" xfId="3674"/>
    <cellStyle name="Финансовый 2 8 2" xfId="3675"/>
    <cellStyle name="Финансовый 2 8 2 2" xfId="3676"/>
    <cellStyle name="Финансовый 2 8 3" xfId="3677"/>
    <cellStyle name="Финансовый 2 9" xfId="3678"/>
    <cellStyle name="Финансовый 2 9 2" xfId="3679"/>
    <cellStyle name="Финансовый 2 9 2 2" xfId="3680"/>
    <cellStyle name="Финансовый 2_Затраты на подпитку (Т-1, т-2, т-3)" xfId="3681"/>
    <cellStyle name="Финансовый 20" xfId="3682"/>
    <cellStyle name="Финансовый 20 2" xfId="3683"/>
    <cellStyle name="Финансовый 20 3" xfId="3684"/>
    <cellStyle name="Финансовый 20 4" xfId="3685"/>
    <cellStyle name="Финансовый 20 5" xfId="3686"/>
    <cellStyle name="Финансовый 21" xfId="3687"/>
    <cellStyle name="Финансовый 21 2" xfId="3688"/>
    <cellStyle name="Финансовый 21 3" xfId="3689"/>
    <cellStyle name="Финансовый 21 4" xfId="3690"/>
    <cellStyle name="Финансовый 21 5" xfId="3691"/>
    <cellStyle name="Финансовый 22" xfId="3692"/>
    <cellStyle name="Финансовый 22 2" xfId="3693"/>
    <cellStyle name="Финансовый 22 3" xfId="3694"/>
    <cellStyle name="Финансовый 22 4" xfId="3695"/>
    <cellStyle name="Финансовый 22 5" xfId="3696"/>
    <cellStyle name="Финансовый 23" xfId="3697"/>
    <cellStyle name="Финансовый 23 2" xfId="3698"/>
    <cellStyle name="Финансовый 23 3" xfId="3699"/>
    <cellStyle name="Финансовый 23 4" xfId="3700"/>
    <cellStyle name="Финансовый 23 5" xfId="3701"/>
    <cellStyle name="Финансовый 24" xfId="3702"/>
    <cellStyle name="Финансовый 25" xfId="3703"/>
    <cellStyle name="Финансовый 25 2" xfId="3704"/>
    <cellStyle name="Финансовый 25 3" xfId="3705"/>
    <cellStyle name="Финансовый 25 4" xfId="3706"/>
    <cellStyle name="Финансовый 26" xfId="3707"/>
    <cellStyle name="Финансовый 26 2" xfId="3708"/>
    <cellStyle name="Финансовый 26 3" xfId="3709"/>
    <cellStyle name="Финансовый 26 4" xfId="3710"/>
    <cellStyle name="Финансовый 27" xfId="3711"/>
    <cellStyle name="Финансовый 27 2" xfId="3712"/>
    <cellStyle name="Финансовый 27 3" xfId="3713"/>
    <cellStyle name="Финансовый 27 4" xfId="3714"/>
    <cellStyle name="Финансовый 28" xfId="3715"/>
    <cellStyle name="Финансовый 29" xfId="3716"/>
    <cellStyle name="Финансовый 29 2" xfId="3717"/>
    <cellStyle name="Финансовый 3" xfId="3718"/>
    <cellStyle name="Финансовый 3 2" xfId="3719"/>
    <cellStyle name="Финансовый 3 2 2" xfId="3720"/>
    <cellStyle name="Финансовый 3 2 2 2" xfId="3721"/>
    <cellStyle name="Финансовый 3 2 2 2 2" xfId="3722"/>
    <cellStyle name="Финансовый 3 2 3" xfId="3723"/>
    <cellStyle name="Финансовый 3 2 4" xfId="3724"/>
    <cellStyle name="Финансовый 3 3" xfId="3725"/>
    <cellStyle name="Финансовый 3 3 2" xfId="3726"/>
    <cellStyle name="Финансовый 3 3 2 2" xfId="3727"/>
    <cellStyle name="Финансовый 3 3 3" xfId="3728"/>
    <cellStyle name="Финансовый 3 4" xfId="3729"/>
    <cellStyle name="Финансовый 30" xfId="3730"/>
    <cellStyle name="Финансовый 30 2" xfId="3731"/>
    <cellStyle name="Финансовый 31" xfId="3732"/>
    <cellStyle name="Финансовый 31 2" xfId="3733"/>
    <cellStyle name="Финансовый 32" xfId="3734"/>
    <cellStyle name="Финансовый 32 2" xfId="3735"/>
    <cellStyle name="Финансовый 33" xfId="3736"/>
    <cellStyle name="Финансовый 34" xfId="3737"/>
    <cellStyle name="Финансовый 35" xfId="3738"/>
    <cellStyle name="Финансовый 36" xfId="3739"/>
    <cellStyle name="Финансовый 37" xfId="3740"/>
    <cellStyle name="Финансовый 37 2" xfId="3741"/>
    <cellStyle name="Финансовый 38" xfId="3742"/>
    <cellStyle name="Финансовый 38 2" xfId="3743"/>
    <cellStyle name="Финансовый 39" xfId="3744"/>
    <cellStyle name="Финансовый 4" xfId="3745"/>
    <cellStyle name="Финансовый 4 10" xfId="3746"/>
    <cellStyle name="Финансовый 4 10 2" xfId="3747"/>
    <cellStyle name="Финансовый 4 10 3" xfId="3748"/>
    <cellStyle name="Финансовый 4 11" xfId="3749"/>
    <cellStyle name="Финансовый 4 11 2" xfId="3750"/>
    <cellStyle name="Финансовый 4 11 3" xfId="3751"/>
    <cellStyle name="Финансовый 4 12" xfId="3752"/>
    <cellStyle name="Финансовый 4 12 2" xfId="3753"/>
    <cellStyle name="Финансовый 4 12 3" xfId="3754"/>
    <cellStyle name="Финансовый 4 13" xfId="3755"/>
    <cellStyle name="Финансовый 4 13 2" xfId="3756"/>
    <cellStyle name="Финансовый 4 13 3" xfId="3757"/>
    <cellStyle name="Финансовый 4 14" xfId="3758"/>
    <cellStyle name="Финансовый 4 14 2" xfId="3759"/>
    <cellStyle name="Финансовый 4 14 3" xfId="3760"/>
    <cellStyle name="Финансовый 4 15" xfId="3761"/>
    <cellStyle name="Финансовый 4 15 2" xfId="3762"/>
    <cellStyle name="Финансовый 4 15 3" xfId="3763"/>
    <cellStyle name="Финансовый 4 16" xfId="3764"/>
    <cellStyle name="Финансовый 4 16 2" xfId="3765"/>
    <cellStyle name="Финансовый 4 16 3" xfId="3766"/>
    <cellStyle name="Финансовый 4 17" xfId="3767"/>
    <cellStyle name="Финансовый 4 17 2" xfId="3768"/>
    <cellStyle name="Финансовый 4 17 3" xfId="3769"/>
    <cellStyle name="Финансовый 4 18" xfId="3770"/>
    <cellStyle name="Финансовый 4 2" xfId="3771"/>
    <cellStyle name="Финансовый 4 2 2" xfId="3772"/>
    <cellStyle name="Финансовый 4 2 2 2" xfId="3773"/>
    <cellStyle name="Финансовый 4 3" xfId="3774"/>
    <cellStyle name="Финансовый 4 3 2" xfId="3775"/>
    <cellStyle name="Финансовый 4 3 2 2" xfId="3776"/>
    <cellStyle name="Финансовый 4 3 2 3" xfId="3777"/>
    <cellStyle name="Финансовый 4 3 3" xfId="3778"/>
    <cellStyle name="Финансовый 4 3 3 2" xfId="3779"/>
    <cellStyle name="Финансовый 4 4" xfId="3780"/>
    <cellStyle name="Финансовый 4 4 2" xfId="3781"/>
    <cellStyle name="Финансовый 4 4 2 2" xfId="3782"/>
    <cellStyle name="Финансовый 4 5" xfId="3783"/>
    <cellStyle name="Финансовый 4 5 2" xfId="3784"/>
    <cellStyle name="Финансовый 4 6" xfId="3785"/>
    <cellStyle name="Финансовый 4 6 2" xfId="3786"/>
    <cellStyle name="Финансовый 4 6 3" xfId="3787"/>
    <cellStyle name="Финансовый 4 6 4" xfId="3788"/>
    <cellStyle name="Финансовый 4 6 5" xfId="3789"/>
    <cellStyle name="Финансовый 4 7" xfId="3790"/>
    <cellStyle name="Финансовый 4 7 2" xfId="3791"/>
    <cellStyle name="Финансовый 4 7 3" xfId="3792"/>
    <cellStyle name="Финансовый 4 7 4" xfId="3793"/>
    <cellStyle name="Финансовый 4 7 5" xfId="3794"/>
    <cellStyle name="Финансовый 4 8" xfId="3795"/>
    <cellStyle name="Финансовый 4 8 2" xfId="3796"/>
    <cellStyle name="Финансовый 4 8 3" xfId="3797"/>
    <cellStyle name="Финансовый 4 8 4" xfId="3798"/>
    <cellStyle name="Финансовый 4 9" xfId="3799"/>
    <cellStyle name="Финансовый 4 9 2" xfId="3800"/>
    <cellStyle name="Финансовый 4 9 3" xfId="3801"/>
    <cellStyle name="Финансовый 4 9 4" xfId="3802"/>
    <cellStyle name="Финансовый 4_ТЭЦ-2 _БЮДЖЕТ на 2012г Утвержденный" xfId="3803"/>
    <cellStyle name="Финансовый 40" xfId="3804"/>
    <cellStyle name="Финансовый 41" xfId="3805"/>
    <cellStyle name="Финансовый 42" xfId="3806"/>
    <cellStyle name="Финансовый 43" xfId="3807"/>
    <cellStyle name="Финансовый 44" xfId="3808"/>
    <cellStyle name="Финансовый 45" xfId="3809"/>
    <cellStyle name="Финансовый 46" xfId="3810"/>
    <cellStyle name="Финансовый 47" xfId="3811"/>
    <cellStyle name="Финансовый 48" xfId="3812"/>
    <cellStyle name="Финансовый 49" xfId="3813"/>
    <cellStyle name="Финансовый 5" xfId="3814"/>
    <cellStyle name="Финансовый 5 2" xfId="3815"/>
    <cellStyle name="Финансовый 5 2 2" xfId="3816"/>
    <cellStyle name="Финансовый 5 2 3" xfId="3817"/>
    <cellStyle name="Финансовый 5 2 4" xfId="3818"/>
    <cellStyle name="Финансовый 5 3" xfId="3819"/>
    <cellStyle name="Финансовый 5 3 2" xfId="3820"/>
    <cellStyle name="Финансовый 5 3 3" xfId="3821"/>
    <cellStyle name="Финансовый 5 3 3 2" xfId="3822"/>
    <cellStyle name="Финансовый 5 3 4" xfId="3823"/>
    <cellStyle name="Финансовый 5 4" xfId="3824"/>
    <cellStyle name="Финансовый 5 4 2" xfId="3825"/>
    <cellStyle name="Финансовый 5 5" xfId="3826"/>
    <cellStyle name="Финансовый 50" xfId="3827"/>
    <cellStyle name="Финансовый 51" xfId="3828"/>
    <cellStyle name="Финансовый 52" xfId="3829"/>
    <cellStyle name="Финансовый 53" xfId="3830"/>
    <cellStyle name="Финансовый 54" xfId="3831"/>
    <cellStyle name="Финансовый 55" xfId="3832"/>
    <cellStyle name="Финансовый 56" xfId="3833"/>
    <cellStyle name="Финансовый 56 2" xfId="3834"/>
    <cellStyle name="Финансовый 56 3" xfId="3835"/>
    <cellStyle name="Финансовый 57" xfId="3836"/>
    <cellStyle name="Финансовый 57 2" xfId="3837"/>
    <cellStyle name="Финансовый 58" xfId="3838"/>
    <cellStyle name="Финансовый 59" xfId="3839"/>
    <cellStyle name="Финансовый 6" xfId="3840"/>
    <cellStyle name="Финансовый 6 2" xfId="3841"/>
    <cellStyle name="Финансовый 6 2 2" xfId="3842"/>
    <cellStyle name="Финансовый 6 2 2 2" xfId="3843"/>
    <cellStyle name="Финансовый 6 2 2 2 2" xfId="3844"/>
    <cellStyle name="Финансовый 6 2 2 3" xfId="3845"/>
    <cellStyle name="Финансовый 6 2 2 4" xfId="3846"/>
    <cellStyle name="Финансовый 6 2 2 5" xfId="3847"/>
    <cellStyle name="Финансовый 6 2 2 6" xfId="3848"/>
    <cellStyle name="Финансовый 6 2 3" xfId="3849"/>
    <cellStyle name="Финансовый 6 2 4" xfId="3850"/>
    <cellStyle name="Финансовый 6 2 5" xfId="3851"/>
    <cellStyle name="Финансовый 6 3" xfId="3852"/>
    <cellStyle name="Финансовый 6 4" xfId="3853"/>
    <cellStyle name="Финансовый 6 4 2" xfId="3854"/>
    <cellStyle name="Финансовый 6 4 3" xfId="3855"/>
    <cellStyle name="Финансовый 6 4 4" xfId="3856"/>
    <cellStyle name="Финансовый 6 4 5" xfId="3857"/>
    <cellStyle name="Финансовый 6 4 6" xfId="3858"/>
    <cellStyle name="Финансовый 6 5" xfId="3859"/>
    <cellStyle name="Финансовый 60" xfId="3860"/>
    <cellStyle name="Финансовый 60 2" xfId="3861"/>
    <cellStyle name="Финансовый 60 3" xfId="3862"/>
    <cellStyle name="Финансовый 61" xfId="3863"/>
    <cellStyle name="Финансовый 61 2" xfId="3864"/>
    <cellStyle name="Финансовый 61 3" xfId="3865"/>
    <cellStyle name="Финансовый 62" xfId="3866"/>
    <cellStyle name="Финансовый 62 2" xfId="3867"/>
    <cellStyle name="Финансовый 62 3" xfId="3868"/>
    <cellStyle name="Финансовый 63" xfId="3869"/>
    <cellStyle name="Финансовый 64" xfId="3870"/>
    <cellStyle name="Финансовый 65" xfId="3871"/>
    <cellStyle name="Финансовый 66" xfId="3872"/>
    <cellStyle name="Финансовый 67" xfId="3873"/>
    <cellStyle name="Финансовый 68" xfId="3874"/>
    <cellStyle name="Финансовый 69" xfId="3875"/>
    <cellStyle name="Финансовый 7" xfId="3876"/>
    <cellStyle name="Финансовый 7 2" xfId="3877"/>
    <cellStyle name="Финансовый 7 3" xfId="3878"/>
    <cellStyle name="Финансовый 70" xfId="3879"/>
    <cellStyle name="Финансовый 71" xfId="3880"/>
    <cellStyle name="Финансовый 72" xfId="3881"/>
    <cellStyle name="Финансовый 73" xfId="3882"/>
    <cellStyle name="Финансовый 74" xfId="3883"/>
    <cellStyle name="Финансовый 75" xfId="3884"/>
    <cellStyle name="Финансовый 76" xfId="3885"/>
    <cellStyle name="Финансовый 77" xfId="3886"/>
    <cellStyle name="Финансовый 78" xfId="3887"/>
    <cellStyle name="Финансовый 79" xfId="3888"/>
    <cellStyle name="Финансовый 8" xfId="3889"/>
    <cellStyle name="Финансовый 8 2" xfId="3890"/>
    <cellStyle name="Финансовый 8 2 2" xfId="3891"/>
    <cellStyle name="Финансовый 8 2 2 2" xfId="3892"/>
    <cellStyle name="Финансовый 8 2 2 3" xfId="3893"/>
    <cellStyle name="Финансовый 8 2 2 4" xfId="3894"/>
    <cellStyle name="Финансовый 8 2 2 5" xfId="3895"/>
    <cellStyle name="Финансовый 8 2 3" xfId="3896"/>
    <cellStyle name="Финансовый 8 2 4" xfId="3897"/>
    <cellStyle name="Финансовый 8 2 5" xfId="3898"/>
    <cellStyle name="Финансовый 8 3" xfId="3899"/>
    <cellStyle name="Финансовый 8 3 2" xfId="3900"/>
    <cellStyle name="Финансовый 8 3 2 2" xfId="3901"/>
    <cellStyle name="Финансовый 8 3 3" xfId="3902"/>
    <cellStyle name="Финансовый 8 3 4" xfId="3903"/>
    <cellStyle name="Финансовый 8 3 5" xfId="3904"/>
    <cellStyle name="Финансовый 8 4" xfId="3905"/>
    <cellStyle name="Финансовый 8 5" xfId="3906"/>
    <cellStyle name="Финансовый 8 6" xfId="3907"/>
    <cellStyle name="Финансовый 9" xfId="3908"/>
    <cellStyle name="Финансовый 9 2" xfId="3909"/>
    <cellStyle name="Финансовый 9 2 2" xfId="3910"/>
    <cellStyle name="Финансовый 9 2 3" xfId="3911"/>
    <cellStyle name="Финансовый 9 2 4" xfId="3912"/>
    <cellStyle name="Финансовый 9 2 5" xfId="3913"/>
    <cellStyle name="Финансовый 9 3" xfId="3914"/>
    <cellStyle name="Финансовый 9 4" xfId="3915"/>
    <cellStyle name="Финансовый 9 4 2" xfId="3916"/>
    <cellStyle name="Финансовый 9 5" xfId="3917"/>
    <cellStyle name="Финансовый 9 6" xfId="3918"/>
    <cellStyle name="Финансовый 9 7" xfId="3919"/>
    <cellStyle name="Финансовый 9 8" xfId="3920"/>
    <cellStyle name="Финансовый 9 9" xfId="3921"/>
    <cellStyle name="Хороший 2" xfId="3922"/>
    <cellStyle name="Хороший 2 2" xfId="3923"/>
    <cellStyle name="Хороший 3" xfId="3924"/>
    <cellStyle name="Хороший 3 2" xfId="3925"/>
    <cellStyle name="Цена" xfId="3926"/>
    <cellStyle name="Цена 2" xfId="3927"/>
    <cellStyle name="Числовой" xfId="3928"/>
    <cellStyle name="Џђ?–…?’?›?" xfId="3929"/>
    <cellStyle name="Џђһ–…қ’қ›ү" xfId="3930"/>
    <cellStyle name="Џђћ–…ќ’ќ›‰" xfId="3931"/>
    <cellStyle name="Џђћ–…ќ’ќ›‰ 2" xfId="3932"/>
    <cellStyle name="Џђћ–…ќ’ќ›‰ 2 2" xfId="3933"/>
    <cellStyle name="Џђћ–…ќ’ќ›‰ 2 3" xfId="3934"/>
    <cellStyle name="ЏђЋ–…Ќ’Ќ›‰_Бюджет 2010" xfId="3935"/>
    <cellStyle name="Шапка" xfId="3936"/>
    <cellStyle name="ШАУ" xfId="3937"/>
    <cellStyle name="常规_Bal0702" xfId="39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9"/>
  <sheetViews>
    <sheetView tabSelected="1" topLeftCell="A24" zoomScale="25" zoomScaleNormal="25" zoomScaleSheetLayoutView="40" zoomScalePageLayoutView="70" workbookViewId="0">
      <selection activeCell="E48" sqref="E48"/>
    </sheetView>
  </sheetViews>
  <sheetFormatPr defaultColWidth="9.109375" defaultRowHeight="22.8" outlineLevelRow="1"/>
  <cols>
    <col min="1" max="1" width="15" style="3" customWidth="1"/>
    <col min="2" max="2" width="36.44140625" style="1" customWidth="1"/>
    <col min="3" max="3" width="66.44140625" style="2" customWidth="1"/>
    <col min="4" max="4" width="18.5546875" style="2" customWidth="1"/>
    <col min="5" max="5" width="21.6640625" style="24" customWidth="1"/>
    <col min="6" max="6" width="61" style="1" customWidth="1"/>
    <col min="7" max="7" width="24.44140625" style="1" customWidth="1"/>
    <col min="8" max="8" width="20.88671875" style="1" customWidth="1"/>
    <col min="9" max="9" width="22.33203125" style="10" customWidth="1"/>
    <col min="10" max="11" width="22.33203125" style="1" customWidth="1"/>
    <col min="12" max="12" width="50.5546875" style="29" customWidth="1"/>
    <col min="13" max="16" width="24.88671875" style="4" customWidth="1"/>
    <col min="17" max="19" width="24.33203125" style="4" customWidth="1"/>
    <col min="20" max="20" width="30.44140625" style="4" customWidth="1"/>
    <col min="21" max="23" width="24.33203125" style="4" customWidth="1"/>
    <col min="24" max="24" width="31.5546875" style="4" customWidth="1"/>
    <col min="25" max="25" width="21.88671875" style="4" customWidth="1"/>
    <col min="26" max="26" width="65.109375" style="9" customWidth="1"/>
    <col min="27" max="27" width="45.109375" style="4" customWidth="1"/>
    <col min="28" max="28" width="25.109375" style="4" customWidth="1"/>
    <col min="29" max="29" width="20.5546875" style="4" customWidth="1"/>
    <col min="30" max="16384" width="9.109375" style="4"/>
  </cols>
  <sheetData>
    <row r="1" spans="1:26" outlineLevel="1">
      <c r="I1" s="3"/>
      <c r="M1" s="48"/>
      <c r="N1" s="48"/>
      <c r="O1" s="48"/>
      <c r="P1" s="48"/>
      <c r="Z1" s="111" t="s">
        <v>141</v>
      </c>
    </row>
    <row r="2" spans="1:26" s="8" customFormat="1" outlineLevel="1">
      <c r="A2" s="25"/>
      <c r="B2" s="5"/>
      <c r="C2" s="6"/>
      <c r="D2" s="6"/>
      <c r="E2" s="23"/>
      <c r="F2" s="5"/>
      <c r="G2" s="28"/>
      <c r="H2" s="5"/>
      <c r="I2" s="7"/>
      <c r="J2" s="5"/>
      <c r="K2" s="5"/>
      <c r="L2" s="6"/>
      <c r="M2" s="5"/>
      <c r="N2" s="5"/>
      <c r="O2" s="5"/>
      <c r="P2" s="5"/>
      <c r="Z2" s="111" t="s">
        <v>142</v>
      </c>
    </row>
    <row r="3" spans="1:26" s="8" customFormat="1" ht="27.6" outlineLevel="1">
      <c r="A3" s="25"/>
      <c r="B3" s="5"/>
      <c r="C3" s="6"/>
      <c r="D3" s="6"/>
      <c r="E3" s="23"/>
      <c r="F3" s="5"/>
      <c r="G3" s="28"/>
      <c r="H3" s="5"/>
      <c r="I3" s="7"/>
      <c r="J3" s="5"/>
      <c r="K3" s="5"/>
      <c r="L3" s="110" t="s">
        <v>40</v>
      </c>
      <c r="M3" s="5"/>
      <c r="N3" s="5"/>
      <c r="O3" s="5"/>
      <c r="P3" s="5"/>
      <c r="Z3" s="111" t="s">
        <v>143</v>
      </c>
    </row>
    <row r="4" spans="1:26" s="8" customFormat="1" ht="27.6" outlineLevel="1">
      <c r="A4" s="25"/>
      <c r="B4" s="5"/>
      <c r="C4" s="6"/>
      <c r="D4" s="6"/>
      <c r="E4" s="23"/>
      <c r="F4" s="5"/>
      <c r="G4" s="28"/>
      <c r="H4" s="5"/>
      <c r="I4" s="7"/>
      <c r="J4" s="5"/>
      <c r="K4" s="5"/>
      <c r="L4" s="110" t="s">
        <v>41</v>
      </c>
      <c r="M4" s="5"/>
      <c r="N4" s="5"/>
      <c r="O4" s="5"/>
      <c r="P4" s="5"/>
      <c r="Z4" s="111" t="s">
        <v>144</v>
      </c>
    </row>
    <row r="5" spans="1:26" s="8" customFormat="1" ht="27.6" outlineLevel="1">
      <c r="A5" s="25"/>
      <c r="B5" s="5"/>
      <c r="C5" s="6"/>
      <c r="D5" s="6"/>
      <c r="E5" s="23"/>
      <c r="F5" s="5"/>
      <c r="G5" s="28"/>
      <c r="H5" s="5"/>
      <c r="I5" s="7"/>
      <c r="J5" s="5"/>
      <c r="K5" s="5"/>
      <c r="L5" s="110" t="s">
        <v>42</v>
      </c>
      <c r="M5" s="5"/>
      <c r="N5" s="5"/>
      <c r="O5" s="5"/>
      <c r="P5" s="5"/>
      <c r="Z5" s="111" t="s">
        <v>145</v>
      </c>
    </row>
    <row r="6" spans="1:26" s="8" customFormat="1" ht="27.6" outlineLevel="1">
      <c r="A6" s="25"/>
      <c r="B6" s="5"/>
      <c r="C6" s="6"/>
      <c r="D6" s="6"/>
      <c r="E6" s="23"/>
      <c r="F6" s="5"/>
      <c r="G6" s="28"/>
      <c r="H6" s="5"/>
      <c r="I6" s="7"/>
      <c r="J6" s="5"/>
      <c r="K6" s="5"/>
      <c r="L6" s="110" t="s">
        <v>43</v>
      </c>
      <c r="M6" s="5"/>
      <c r="N6" s="5"/>
      <c r="O6" s="5"/>
      <c r="P6" s="5"/>
      <c r="Z6" s="111"/>
    </row>
    <row r="7" spans="1:26" s="8" customFormat="1" ht="27.6" outlineLevel="1">
      <c r="A7" s="25"/>
      <c r="B7" s="5"/>
      <c r="C7" s="6"/>
      <c r="D7" s="6"/>
      <c r="E7" s="23"/>
      <c r="F7" s="5"/>
      <c r="G7" s="28"/>
      <c r="H7" s="5"/>
      <c r="I7" s="7"/>
      <c r="J7" s="5"/>
      <c r="K7" s="5"/>
      <c r="L7" s="110" t="s">
        <v>44</v>
      </c>
      <c r="M7" s="5"/>
      <c r="N7" s="5"/>
      <c r="O7" s="5"/>
      <c r="P7" s="5"/>
    </row>
    <row r="8" spans="1:26" s="8" customFormat="1" outlineLevel="1">
      <c r="A8" s="25"/>
      <c r="B8" s="5"/>
      <c r="C8" s="6"/>
      <c r="D8" s="6"/>
      <c r="E8" s="23"/>
      <c r="F8" s="5"/>
      <c r="G8" s="28"/>
      <c r="H8" s="5"/>
      <c r="I8" s="7"/>
      <c r="J8" s="5"/>
      <c r="K8" s="5"/>
      <c r="M8" s="5"/>
      <c r="N8" s="5"/>
      <c r="O8" s="5"/>
      <c r="P8" s="5"/>
    </row>
    <row r="9" spans="1:26" s="8" customFormat="1" outlineLevel="1">
      <c r="A9" s="25"/>
      <c r="B9" s="5"/>
      <c r="C9" s="6"/>
      <c r="D9" s="6"/>
      <c r="E9" s="23"/>
      <c r="F9" s="5"/>
      <c r="G9" s="28"/>
      <c r="H9" s="5"/>
      <c r="I9" s="7"/>
      <c r="J9" s="5"/>
      <c r="K9" s="5"/>
      <c r="M9" s="5"/>
      <c r="N9" s="5"/>
      <c r="O9" s="5"/>
      <c r="P9" s="5"/>
    </row>
    <row r="10" spans="1:26" s="10" customFormat="1" ht="89.25" customHeight="1">
      <c r="A10" s="51" t="s">
        <v>0</v>
      </c>
      <c r="B10" s="50" t="s">
        <v>52</v>
      </c>
      <c r="C10" s="50"/>
      <c r="D10" s="50"/>
      <c r="E10" s="50"/>
      <c r="F10" s="50"/>
      <c r="G10" s="50"/>
      <c r="H10" s="51" t="s">
        <v>51</v>
      </c>
      <c r="I10" s="50" t="s">
        <v>53</v>
      </c>
      <c r="J10" s="50"/>
      <c r="K10" s="50"/>
      <c r="L10" s="50"/>
      <c r="M10" s="52" t="s">
        <v>60</v>
      </c>
      <c r="N10" s="52"/>
      <c r="O10" s="52"/>
      <c r="P10" s="52"/>
      <c r="Q10" s="50" t="s">
        <v>61</v>
      </c>
      <c r="R10" s="50"/>
      <c r="S10" s="50"/>
      <c r="T10" s="50"/>
      <c r="U10" s="50"/>
      <c r="V10" s="50"/>
      <c r="W10" s="50"/>
      <c r="X10" s="50"/>
      <c r="Y10" s="50" t="s">
        <v>66</v>
      </c>
      <c r="Z10" s="50" t="s">
        <v>67</v>
      </c>
    </row>
    <row r="11" spans="1:26" s="10" customFormat="1" ht="157.19999999999999" customHeight="1">
      <c r="A11" s="51"/>
      <c r="B11" s="51" t="s">
        <v>45</v>
      </c>
      <c r="C11" s="51" t="s">
        <v>46</v>
      </c>
      <c r="D11" s="51" t="s">
        <v>47</v>
      </c>
      <c r="E11" s="51" t="s">
        <v>48</v>
      </c>
      <c r="F11" s="51"/>
      <c r="G11" s="51" t="s">
        <v>49</v>
      </c>
      <c r="H11" s="51"/>
      <c r="I11" s="51" t="s">
        <v>146</v>
      </c>
      <c r="J11" s="51" t="s">
        <v>2</v>
      </c>
      <c r="K11" s="51" t="s">
        <v>54</v>
      </c>
      <c r="L11" s="51" t="s">
        <v>55</v>
      </c>
      <c r="M11" s="51" t="s">
        <v>56</v>
      </c>
      <c r="N11" s="51"/>
      <c r="O11" s="51" t="s">
        <v>58</v>
      </c>
      <c r="P11" s="51" t="s">
        <v>59</v>
      </c>
      <c r="Q11" s="52" t="s">
        <v>62</v>
      </c>
      <c r="R11" s="52"/>
      <c r="S11" s="52" t="s">
        <v>63</v>
      </c>
      <c r="T11" s="52"/>
      <c r="U11" s="52" t="s">
        <v>64</v>
      </c>
      <c r="V11" s="52"/>
      <c r="W11" s="52" t="s">
        <v>65</v>
      </c>
      <c r="X11" s="52"/>
      <c r="Y11" s="50"/>
      <c r="Z11" s="50"/>
    </row>
    <row r="12" spans="1:26" s="10" customFormat="1" ht="90" customHeight="1">
      <c r="A12" s="51"/>
      <c r="B12" s="51"/>
      <c r="C12" s="51"/>
      <c r="D12" s="51"/>
      <c r="E12" s="38" t="s">
        <v>50</v>
      </c>
      <c r="F12" s="38" t="s">
        <v>1</v>
      </c>
      <c r="G12" s="51"/>
      <c r="H12" s="51"/>
      <c r="I12" s="51"/>
      <c r="J12" s="51"/>
      <c r="K12" s="51"/>
      <c r="L12" s="51"/>
      <c r="M12" s="53" t="s">
        <v>3</v>
      </c>
      <c r="N12" s="53" t="s">
        <v>57</v>
      </c>
      <c r="O12" s="51"/>
      <c r="P12" s="51"/>
      <c r="Q12" s="53" t="s">
        <v>68</v>
      </c>
      <c r="R12" s="53" t="s">
        <v>69</v>
      </c>
      <c r="S12" s="53" t="s">
        <v>68</v>
      </c>
      <c r="T12" s="53" t="s">
        <v>69</v>
      </c>
      <c r="U12" s="53" t="s">
        <v>50</v>
      </c>
      <c r="V12" s="53" t="s">
        <v>70</v>
      </c>
      <c r="W12" s="53" t="s">
        <v>68</v>
      </c>
      <c r="X12" s="53" t="s">
        <v>69</v>
      </c>
      <c r="Y12" s="50"/>
      <c r="Z12" s="50"/>
    </row>
    <row r="13" spans="1:26" s="10" customFormat="1">
      <c r="A13" s="38">
        <v>1</v>
      </c>
      <c r="B13" s="38">
        <v>2</v>
      </c>
      <c r="C13" s="38">
        <v>3</v>
      </c>
      <c r="D13" s="38">
        <v>4</v>
      </c>
      <c r="E13" s="38">
        <v>5</v>
      </c>
      <c r="F13" s="38">
        <v>6</v>
      </c>
      <c r="G13" s="38">
        <v>7</v>
      </c>
      <c r="H13" s="38">
        <v>8</v>
      </c>
      <c r="I13" s="38">
        <v>9</v>
      </c>
      <c r="J13" s="38">
        <v>10</v>
      </c>
      <c r="K13" s="38">
        <v>11</v>
      </c>
      <c r="L13" s="38">
        <v>12</v>
      </c>
      <c r="M13" s="38">
        <v>13</v>
      </c>
      <c r="N13" s="38">
        <v>14</v>
      </c>
      <c r="O13" s="38">
        <v>15</v>
      </c>
      <c r="P13" s="38">
        <v>16</v>
      </c>
      <c r="Q13" s="38">
        <v>17</v>
      </c>
      <c r="R13" s="38">
        <v>18</v>
      </c>
      <c r="S13" s="38">
        <v>19</v>
      </c>
      <c r="T13" s="38">
        <v>20</v>
      </c>
      <c r="U13" s="38">
        <v>21</v>
      </c>
      <c r="V13" s="38">
        <v>22</v>
      </c>
      <c r="W13" s="38">
        <v>23</v>
      </c>
      <c r="X13" s="38">
        <v>24</v>
      </c>
      <c r="Y13" s="38">
        <v>25</v>
      </c>
      <c r="Z13" s="38">
        <v>26</v>
      </c>
    </row>
    <row r="14" spans="1:26" s="10" customFormat="1">
      <c r="A14" s="38"/>
      <c r="B14" s="38"/>
      <c r="C14" s="39" t="s">
        <v>72</v>
      </c>
      <c r="D14" s="39"/>
      <c r="E14" s="40"/>
      <c r="F14" s="38"/>
      <c r="G14" s="38"/>
      <c r="H14" s="38"/>
      <c r="I14" s="41"/>
      <c r="J14" s="41"/>
      <c r="K14" s="38"/>
      <c r="L14" s="40"/>
      <c r="M14" s="38"/>
      <c r="N14" s="38"/>
      <c r="O14" s="38"/>
      <c r="P14" s="38"/>
      <c r="Q14" s="42"/>
      <c r="R14" s="42"/>
      <c r="S14" s="38"/>
      <c r="T14" s="38"/>
      <c r="U14" s="38"/>
      <c r="V14" s="38"/>
      <c r="W14" s="42"/>
      <c r="X14" s="42"/>
      <c r="Y14" s="38"/>
      <c r="Z14" s="54"/>
    </row>
    <row r="15" spans="1:26" s="10" customFormat="1" ht="136.80000000000001" customHeight="1">
      <c r="A15" s="55">
        <v>1</v>
      </c>
      <c r="B15" s="56" t="s">
        <v>71</v>
      </c>
      <c r="C15" s="31" t="s">
        <v>73</v>
      </c>
      <c r="D15" s="38" t="s">
        <v>34</v>
      </c>
      <c r="E15" s="43"/>
      <c r="F15" s="44"/>
      <c r="G15" s="55"/>
      <c r="H15" s="145" t="s">
        <v>148</v>
      </c>
      <c r="I15" s="68">
        <v>80000</v>
      </c>
      <c r="J15" s="68"/>
      <c r="K15" s="68">
        <f>J15-I15</f>
        <v>-80000</v>
      </c>
      <c r="L15" s="71" t="s">
        <v>111</v>
      </c>
      <c r="M15" s="68"/>
      <c r="N15" s="68"/>
      <c r="O15" s="68"/>
      <c r="P15" s="68"/>
      <c r="Q15" s="74">
        <v>6961</v>
      </c>
      <c r="R15" s="74">
        <v>3357</v>
      </c>
      <c r="S15" s="77"/>
      <c r="T15" s="78"/>
      <c r="U15" s="78"/>
      <c r="V15" s="78"/>
      <c r="W15" s="78"/>
      <c r="X15" s="79"/>
      <c r="Y15" s="97"/>
      <c r="Z15" s="100" t="s">
        <v>112</v>
      </c>
    </row>
    <row r="16" spans="1:26" s="10" customFormat="1" ht="91.2">
      <c r="A16" s="55" t="s">
        <v>4</v>
      </c>
      <c r="B16" s="57"/>
      <c r="C16" s="31" t="s">
        <v>74</v>
      </c>
      <c r="D16" s="38" t="s">
        <v>34</v>
      </c>
      <c r="E16" s="59"/>
      <c r="F16" s="63" t="s">
        <v>74</v>
      </c>
      <c r="G16" s="65" t="s">
        <v>13</v>
      </c>
      <c r="H16" s="146"/>
      <c r="I16" s="68"/>
      <c r="J16" s="68">
        <v>8424.7745299999988</v>
      </c>
      <c r="K16" s="68">
        <f t="shared" ref="K16:K21" si="0">J16-I16</f>
        <v>8424.7745299999988</v>
      </c>
      <c r="L16" s="72"/>
      <c r="M16" s="68">
        <v>8424.7745299999988</v>
      </c>
      <c r="N16" s="68"/>
      <c r="O16" s="68"/>
      <c r="P16" s="68"/>
      <c r="Q16" s="75"/>
      <c r="R16" s="75"/>
      <c r="S16" s="80"/>
      <c r="T16" s="49"/>
      <c r="U16" s="49"/>
      <c r="V16" s="49"/>
      <c r="W16" s="49"/>
      <c r="X16" s="81"/>
      <c r="Y16" s="97"/>
      <c r="Z16" s="101"/>
    </row>
    <row r="17" spans="1:37" s="10" customFormat="1" ht="91.2" customHeight="1">
      <c r="A17" s="55" t="s">
        <v>5</v>
      </c>
      <c r="B17" s="57"/>
      <c r="C17" s="31" t="s">
        <v>75</v>
      </c>
      <c r="D17" s="38" t="s">
        <v>34</v>
      </c>
      <c r="E17" s="59"/>
      <c r="F17" s="63" t="s">
        <v>75</v>
      </c>
      <c r="G17" s="65" t="s">
        <v>13</v>
      </c>
      <c r="H17" s="146"/>
      <c r="I17" s="68"/>
      <c r="J17" s="68">
        <v>4182.5901000000003</v>
      </c>
      <c r="K17" s="68">
        <f t="shared" si="0"/>
        <v>4182.5901000000003</v>
      </c>
      <c r="L17" s="72"/>
      <c r="M17" s="68">
        <v>4182.5901000000003</v>
      </c>
      <c r="N17" s="68"/>
      <c r="O17" s="68"/>
      <c r="P17" s="68"/>
      <c r="Q17" s="75"/>
      <c r="R17" s="75"/>
      <c r="S17" s="80"/>
      <c r="T17" s="49"/>
      <c r="U17" s="49"/>
      <c r="V17" s="49"/>
      <c r="W17" s="49"/>
      <c r="X17" s="81"/>
      <c r="Y17" s="97"/>
      <c r="Z17" s="101"/>
    </row>
    <row r="18" spans="1:37" s="10" customFormat="1" ht="45.6">
      <c r="A18" s="55" t="s">
        <v>6</v>
      </c>
      <c r="B18" s="57"/>
      <c r="C18" s="31" t="s">
        <v>76</v>
      </c>
      <c r="D18" s="38" t="s">
        <v>34</v>
      </c>
      <c r="E18" s="59"/>
      <c r="F18" s="63" t="s">
        <v>76</v>
      </c>
      <c r="G18" s="65" t="s">
        <v>13</v>
      </c>
      <c r="H18" s="146"/>
      <c r="I18" s="68"/>
      <c r="J18" s="68">
        <v>5383.7683499999994</v>
      </c>
      <c r="K18" s="68">
        <f t="shared" si="0"/>
        <v>5383.7683499999994</v>
      </c>
      <c r="L18" s="72"/>
      <c r="M18" s="68">
        <v>5383.7683499999994</v>
      </c>
      <c r="N18" s="68"/>
      <c r="O18" s="68"/>
      <c r="P18" s="68"/>
      <c r="Q18" s="76"/>
      <c r="R18" s="76"/>
      <c r="S18" s="82"/>
      <c r="T18" s="83"/>
      <c r="U18" s="83"/>
      <c r="V18" s="83"/>
      <c r="W18" s="83"/>
      <c r="X18" s="84"/>
      <c r="Y18" s="97"/>
      <c r="Z18" s="102"/>
    </row>
    <row r="19" spans="1:37" s="10" customFormat="1" ht="68.400000000000006" customHeight="1">
      <c r="A19" s="55" t="s">
        <v>7</v>
      </c>
      <c r="B19" s="57"/>
      <c r="C19" s="31" t="s">
        <v>77</v>
      </c>
      <c r="D19" s="38" t="s">
        <v>34</v>
      </c>
      <c r="E19" s="59"/>
      <c r="F19" s="63" t="s">
        <v>77</v>
      </c>
      <c r="G19" s="65" t="s">
        <v>13</v>
      </c>
      <c r="H19" s="146"/>
      <c r="I19" s="68"/>
      <c r="J19" s="68">
        <v>9326.4014499999994</v>
      </c>
      <c r="K19" s="68">
        <f t="shared" si="0"/>
        <v>9326.4014499999994</v>
      </c>
      <c r="L19" s="72"/>
      <c r="M19" s="68">
        <v>9326.4014499999994</v>
      </c>
      <c r="N19" s="68"/>
      <c r="O19" s="68"/>
      <c r="P19" s="68"/>
      <c r="Q19" s="85"/>
      <c r="R19" s="86"/>
      <c r="S19" s="91">
        <v>65.5</v>
      </c>
      <c r="T19" s="91">
        <v>65.5</v>
      </c>
      <c r="U19" s="94"/>
      <c r="V19" s="78"/>
      <c r="W19" s="78"/>
      <c r="X19" s="79"/>
      <c r="Y19" s="97"/>
      <c r="Z19" s="100" t="s">
        <v>39</v>
      </c>
    </row>
    <row r="20" spans="1:37" s="10" customFormat="1" ht="91.2">
      <c r="A20" s="55" t="s">
        <v>8</v>
      </c>
      <c r="B20" s="57"/>
      <c r="C20" s="31" t="s">
        <v>78</v>
      </c>
      <c r="D20" s="38" t="s">
        <v>34</v>
      </c>
      <c r="E20" s="59"/>
      <c r="F20" s="63" t="s">
        <v>78</v>
      </c>
      <c r="G20" s="65" t="s">
        <v>13</v>
      </c>
      <c r="H20" s="146"/>
      <c r="I20" s="68"/>
      <c r="J20" s="68">
        <v>8544.2052800000001</v>
      </c>
      <c r="K20" s="68">
        <f t="shared" si="0"/>
        <v>8544.2052800000001</v>
      </c>
      <c r="L20" s="72"/>
      <c r="M20" s="68">
        <v>8544.2052800000001</v>
      </c>
      <c r="N20" s="68"/>
      <c r="O20" s="68"/>
      <c r="P20" s="68"/>
      <c r="Q20" s="87"/>
      <c r="R20" s="88"/>
      <c r="S20" s="92"/>
      <c r="T20" s="92"/>
      <c r="U20" s="80"/>
      <c r="V20" s="49"/>
      <c r="W20" s="49"/>
      <c r="X20" s="81"/>
      <c r="Y20" s="97"/>
      <c r="Z20" s="103"/>
    </row>
    <row r="21" spans="1:37" s="10" customFormat="1" ht="136.80000000000001" customHeight="1">
      <c r="A21" s="55">
        <v>2</v>
      </c>
      <c r="B21" s="57"/>
      <c r="C21" s="31" t="s">
        <v>79</v>
      </c>
      <c r="D21" s="38" t="s">
        <v>17</v>
      </c>
      <c r="E21" s="59">
        <v>493</v>
      </c>
      <c r="F21" s="59"/>
      <c r="G21" s="55"/>
      <c r="H21" s="146"/>
      <c r="I21" s="68">
        <v>3100000</v>
      </c>
      <c r="J21" s="68"/>
      <c r="K21" s="68">
        <f t="shared" si="0"/>
        <v>-3100000</v>
      </c>
      <c r="L21" s="72"/>
      <c r="M21" s="68"/>
      <c r="N21" s="68"/>
      <c r="O21" s="68"/>
      <c r="P21" s="68"/>
      <c r="Q21" s="87"/>
      <c r="R21" s="88"/>
      <c r="S21" s="92"/>
      <c r="T21" s="92"/>
      <c r="U21" s="80"/>
      <c r="V21" s="49"/>
      <c r="W21" s="49"/>
      <c r="X21" s="81"/>
      <c r="Y21" s="97"/>
      <c r="Z21" s="103"/>
    </row>
    <row r="22" spans="1:37" s="10" customFormat="1" ht="91.8" customHeight="1">
      <c r="A22" s="55">
        <v>3</v>
      </c>
      <c r="B22" s="57"/>
      <c r="C22" s="31" t="s">
        <v>80</v>
      </c>
      <c r="D22" s="38" t="s">
        <v>10</v>
      </c>
      <c r="E22" s="60"/>
      <c r="F22" s="59" t="s">
        <v>100</v>
      </c>
      <c r="G22" s="66" t="s">
        <v>14</v>
      </c>
      <c r="H22" s="146"/>
      <c r="I22" s="69"/>
      <c r="J22" s="69">
        <v>3887538.9580700002</v>
      </c>
      <c r="K22" s="69">
        <f>J22-I22</f>
        <v>3887538.9580700002</v>
      </c>
      <c r="L22" s="72"/>
      <c r="M22" s="69">
        <v>1487538.9580700002</v>
      </c>
      <c r="N22" s="69"/>
      <c r="O22" s="69">
        <v>2400000</v>
      </c>
      <c r="P22" s="69"/>
      <c r="Q22" s="87"/>
      <c r="R22" s="88"/>
      <c r="S22" s="92"/>
      <c r="T22" s="92"/>
      <c r="U22" s="80"/>
      <c r="V22" s="49"/>
      <c r="W22" s="49"/>
      <c r="X22" s="81"/>
      <c r="Y22" s="97"/>
      <c r="Z22" s="103"/>
    </row>
    <row r="23" spans="1:37" s="10" customFormat="1" ht="21.75" customHeight="1">
      <c r="A23" s="55"/>
      <c r="B23" s="57"/>
      <c r="C23" s="31"/>
      <c r="D23" s="38" t="s">
        <v>11</v>
      </c>
      <c r="E23" s="61"/>
      <c r="F23" s="59" t="s">
        <v>101</v>
      </c>
      <c r="G23" s="66"/>
      <c r="H23" s="146"/>
      <c r="I23" s="69"/>
      <c r="J23" s="69"/>
      <c r="K23" s="69"/>
      <c r="L23" s="72"/>
      <c r="M23" s="69"/>
      <c r="N23" s="69"/>
      <c r="O23" s="69"/>
      <c r="P23" s="69"/>
      <c r="Q23" s="87"/>
      <c r="R23" s="88"/>
      <c r="S23" s="92"/>
      <c r="T23" s="92"/>
      <c r="U23" s="80"/>
      <c r="V23" s="49"/>
      <c r="W23" s="49"/>
      <c r="X23" s="81"/>
      <c r="Y23" s="97"/>
      <c r="Z23" s="103"/>
    </row>
    <row r="24" spans="1:37" s="10" customFormat="1">
      <c r="A24" s="55"/>
      <c r="B24" s="57"/>
      <c r="C24" s="31"/>
      <c r="D24" s="38" t="s">
        <v>11</v>
      </c>
      <c r="E24" s="61"/>
      <c r="F24" s="59" t="s">
        <v>102</v>
      </c>
      <c r="G24" s="66"/>
      <c r="H24" s="146"/>
      <c r="I24" s="69"/>
      <c r="J24" s="69"/>
      <c r="K24" s="69"/>
      <c r="L24" s="72"/>
      <c r="M24" s="69"/>
      <c r="N24" s="69"/>
      <c r="O24" s="69"/>
      <c r="P24" s="69"/>
      <c r="Q24" s="87"/>
      <c r="R24" s="88"/>
      <c r="S24" s="92"/>
      <c r="T24" s="92"/>
      <c r="U24" s="80"/>
      <c r="V24" s="49"/>
      <c r="W24" s="49"/>
      <c r="X24" s="81"/>
      <c r="Y24" s="97"/>
      <c r="Z24" s="103"/>
    </row>
    <row r="25" spans="1:37" s="10" customFormat="1">
      <c r="A25" s="55"/>
      <c r="B25" s="57"/>
      <c r="C25" s="31"/>
      <c r="D25" s="38" t="s">
        <v>11</v>
      </c>
      <c r="E25" s="61"/>
      <c r="F25" s="59" t="s">
        <v>103</v>
      </c>
      <c r="G25" s="66"/>
      <c r="H25" s="146"/>
      <c r="I25" s="69"/>
      <c r="J25" s="69"/>
      <c r="K25" s="69"/>
      <c r="L25" s="72"/>
      <c r="M25" s="69"/>
      <c r="N25" s="69"/>
      <c r="O25" s="69"/>
      <c r="P25" s="69"/>
      <c r="Q25" s="87"/>
      <c r="R25" s="88"/>
      <c r="S25" s="92"/>
      <c r="T25" s="92"/>
      <c r="U25" s="80"/>
      <c r="V25" s="49"/>
      <c r="W25" s="49"/>
      <c r="X25" s="81"/>
      <c r="Y25" s="97"/>
      <c r="Z25" s="103"/>
    </row>
    <row r="26" spans="1:37" s="10" customFormat="1" ht="72.75" customHeight="1">
      <c r="A26" s="55"/>
      <c r="B26" s="57"/>
      <c r="C26" s="31"/>
      <c r="D26" s="38" t="s">
        <v>11</v>
      </c>
      <c r="E26" s="61"/>
      <c r="F26" s="59" t="s">
        <v>104</v>
      </c>
      <c r="G26" s="66"/>
      <c r="H26" s="146"/>
      <c r="I26" s="69"/>
      <c r="J26" s="69"/>
      <c r="K26" s="69"/>
      <c r="L26" s="72"/>
      <c r="M26" s="69"/>
      <c r="N26" s="69"/>
      <c r="O26" s="69"/>
      <c r="P26" s="69"/>
      <c r="Q26" s="87"/>
      <c r="R26" s="88"/>
      <c r="S26" s="92"/>
      <c r="T26" s="92"/>
      <c r="U26" s="80"/>
      <c r="V26" s="49"/>
      <c r="W26" s="49"/>
      <c r="X26" s="81"/>
      <c r="Y26" s="97"/>
      <c r="Z26" s="103"/>
    </row>
    <row r="27" spans="1:37" s="10" customFormat="1" ht="106.8" customHeight="1">
      <c r="A27" s="55">
        <v>4</v>
      </c>
      <c r="B27" s="57"/>
      <c r="C27" s="31" t="s">
        <v>81</v>
      </c>
      <c r="D27" s="38" t="s">
        <v>17</v>
      </c>
      <c r="E27" s="60"/>
      <c r="F27" s="59" t="s">
        <v>105</v>
      </c>
      <c r="G27" s="66" t="s">
        <v>18</v>
      </c>
      <c r="H27" s="146"/>
      <c r="I27" s="69"/>
      <c r="J27" s="69">
        <v>258672.06706999999</v>
      </c>
      <c r="K27" s="69">
        <f>J27-I27</f>
        <v>258672.06706999999</v>
      </c>
      <c r="L27" s="72"/>
      <c r="M27" s="69">
        <v>258672.06706999999</v>
      </c>
      <c r="N27" s="69"/>
      <c r="O27" s="69"/>
      <c r="P27" s="69"/>
      <c r="Q27" s="87"/>
      <c r="R27" s="88"/>
      <c r="S27" s="92"/>
      <c r="T27" s="92"/>
      <c r="U27" s="80"/>
      <c r="V27" s="49"/>
      <c r="W27" s="49"/>
      <c r="X27" s="81"/>
      <c r="Y27" s="97"/>
      <c r="Z27" s="103"/>
    </row>
    <row r="28" spans="1:37" s="10" customFormat="1" ht="99" customHeight="1">
      <c r="A28" s="55"/>
      <c r="B28" s="57"/>
      <c r="C28" s="31"/>
      <c r="D28" s="38" t="s">
        <v>17</v>
      </c>
      <c r="E28" s="61"/>
      <c r="F28" s="59" t="s">
        <v>106</v>
      </c>
      <c r="G28" s="66"/>
      <c r="H28" s="146"/>
      <c r="I28" s="69"/>
      <c r="J28" s="69"/>
      <c r="K28" s="69"/>
      <c r="L28" s="72"/>
      <c r="M28" s="69"/>
      <c r="N28" s="69"/>
      <c r="O28" s="69"/>
      <c r="P28" s="69"/>
      <c r="Q28" s="89"/>
      <c r="R28" s="90"/>
      <c r="S28" s="93"/>
      <c r="T28" s="93"/>
      <c r="U28" s="82"/>
      <c r="V28" s="83"/>
      <c r="W28" s="83"/>
      <c r="X28" s="84"/>
      <c r="Y28" s="97"/>
      <c r="Z28" s="104"/>
    </row>
    <row r="29" spans="1:37" s="10" customFormat="1" ht="114" customHeight="1">
      <c r="A29" s="55">
        <v>5</v>
      </c>
      <c r="B29" s="57"/>
      <c r="C29" s="31" t="s">
        <v>82</v>
      </c>
      <c r="D29" s="38" t="s">
        <v>11</v>
      </c>
      <c r="E29" s="59"/>
      <c r="F29" s="59" t="s">
        <v>107</v>
      </c>
      <c r="G29" s="64" t="s">
        <v>15</v>
      </c>
      <c r="H29" s="146"/>
      <c r="I29" s="68"/>
      <c r="J29" s="68">
        <v>21199.68161</v>
      </c>
      <c r="K29" s="68">
        <f>J29-I29</f>
        <v>21199.68161</v>
      </c>
      <c r="L29" s="72"/>
      <c r="M29" s="68">
        <v>21199.68161</v>
      </c>
      <c r="N29" s="68"/>
      <c r="O29" s="68"/>
      <c r="P29" s="68"/>
      <c r="Q29" s="95"/>
      <c r="R29" s="95"/>
      <c r="S29" s="95"/>
      <c r="T29" s="95"/>
      <c r="U29" s="96">
        <v>14.45</v>
      </c>
      <c r="V29" s="96">
        <v>11.64</v>
      </c>
      <c r="W29" s="95"/>
      <c r="X29" s="95"/>
      <c r="Y29" s="97"/>
      <c r="Z29" s="100" t="s">
        <v>113</v>
      </c>
    </row>
    <row r="30" spans="1:37" s="10" customFormat="1">
      <c r="A30" s="55">
        <v>6</v>
      </c>
      <c r="B30" s="57"/>
      <c r="C30" s="31" t="s">
        <v>83</v>
      </c>
      <c r="D30" s="38" t="s">
        <v>10</v>
      </c>
      <c r="E30" s="45">
        <v>68089</v>
      </c>
      <c r="F30" s="43"/>
      <c r="G30" s="64"/>
      <c r="H30" s="146"/>
      <c r="I30" s="68">
        <v>2108444.7142723282</v>
      </c>
      <c r="J30" s="68"/>
      <c r="K30" s="68">
        <f t="shared" ref="K30:K36" si="1">J30-I30</f>
        <v>-2108444.7142723282</v>
      </c>
      <c r="L30" s="72"/>
      <c r="M30" s="68"/>
      <c r="N30" s="68"/>
      <c r="O30" s="68"/>
      <c r="P30" s="68"/>
      <c r="Q30" s="95"/>
      <c r="R30" s="97"/>
      <c r="S30" s="97"/>
      <c r="T30" s="95"/>
      <c r="U30" s="97"/>
      <c r="V30" s="97"/>
      <c r="W30" s="95"/>
      <c r="X30" s="95"/>
      <c r="Y30" s="97"/>
      <c r="Z30" s="105"/>
      <c r="AC30" s="13"/>
    </row>
    <row r="31" spans="1:37" s="11" customFormat="1" ht="68.400000000000006">
      <c r="A31" s="55">
        <v>7</v>
      </c>
      <c r="B31" s="57"/>
      <c r="C31" s="31" t="s">
        <v>84</v>
      </c>
      <c r="D31" s="38" t="s">
        <v>35</v>
      </c>
      <c r="E31" s="43" t="s">
        <v>36</v>
      </c>
      <c r="F31" s="43"/>
      <c r="G31" s="64"/>
      <c r="H31" s="146"/>
      <c r="I31" s="68">
        <v>2000000</v>
      </c>
      <c r="J31" s="68"/>
      <c r="K31" s="68">
        <f t="shared" si="1"/>
        <v>-2000000</v>
      </c>
      <c r="L31" s="72"/>
      <c r="M31" s="68"/>
      <c r="N31" s="68"/>
      <c r="O31" s="68"/>
      <c r="P31" s="68"/>
      <c r="Q31" s="95"/>
      <c r="R31" s="97"/>
      <c r="S31" s="97"/>
      <c r="T31" s="95"/>
      <c r="U31" s="97"/>
      <c r="V31" s="97"/>
      <c r="W31" s="95"/>
      <c r="X31" s="95"/>
      <c r="Y31" s="97"/>
      <c r="Z31" s="105"/>
      <c r="AA31" s="14"/>
      <c r="AB31" s="15"/>
      <c r="AC31" s="15"/>
      <c r="AD31" s="16"/>
      <c r="AE31" s="16"/>
      <c r="AF31" s="16"/>
      <c r="AG31" s="16"/>
      <c r="AH31" s="17"/>
      <c r="AI31" s="17"/>
      <c r="AJ31" s="17"/>
      <c r="AK31" s="17"/>
    </row>
    <row r="32" spans="1:37" s="10" customFormat="1" ht="45.6">
      <c r="A32" s="55">
        <v>8</v>
      </c>
      <c r="B32" s="57"/>
      <c r="C32" s="31" t="s">
        <v>85</v>
      </c>
      <c r="D32" s="38" t="s">
        <v>35</v>
      </c>
      <c r="E32" s="43" t="s">
        <v>37</v>
      </c>
      <c r="F32" s="43"/>
      <c r="G32" s="64"/>
      <c r="H32" s="146"/>
      <c r="I32" s="68">
        <v>1000000</v>
      </c>
      <c r="J32" s="68"/>
      <c r="K32" s="68">
        <f t="shared" si="1"/>
        <v>-1000000</v>
      </c>
      <c r="L32" s="72"/>
      <c r="M32" s="68"/>
      <c r="N32" s="68"/>
      <c r="O32" s="68"/>
      <c r="P32" s="68"/>
      <c r="Q32" s="95"/>
      <c r="R32" s="97"/>
      <c r="S32" s="97"/>
      <c r="T32" s="95"/>
      <c r="U32" s="97"/>
      <c r="V32" s="97"/>
      <c r="W32" s="95"/>
      <c r="X32" s="95"/>
      <c r="Y32" s="97"/>
      <c r="Z32" s="105"/>
      <c r="AA32" s="18"/>
      <c r="AB32" s="15"/>
      <c r="AC32" s="15"/>
      <c r="AD32" s="13"/>
    </row>
    <row r="33" spans="1:27" s="10" customFormat="1" ht="68.400000000000006">
      <c r="A33" s="55">
        <v>9</v>
      </c>
      <c r="B33" s="57"/>
      <c r="C33" s="31" t="s">
        <v>86</v>
      </c>
      <c r="D33" s="38" t="s">
        <v>17</v>
      </c>
      <c r="E33" s="43">
        <v>3.6</v>
      </c>
      <c r="F33" s="43"/>
      <c r="G33" s="64"/>
      <c r="H33" s="146"/>
      <c r="I33" s="68">
        <v>337923</v>
      </c>
      <c r="J33" s="68"/>
      <c r="K33" s="68">
        <f t="shared" si="1"/>
        <v>-337923</v>
      </c>
      <c r="L33" s="72"/>
      <c r="M33" s="68"/>
      <c r="N33" s="68"/>
      <c r="O33" s="68"/>
      <c r="P33" s="68"/>
      <c r="Q33" s="95"/>
      <c r="R33" s="97"/>
      <c r="S33" s="97"/>
      <c r="T33" s="95"/>
      <c r="U33" s="97"/>
      <c r="V33" s="97"/>
      <c r="W33" s="95"/>
      <c r="X33" s="95"/>
      <c r="Y33" s="97"/>
      <c r="Z33" s="105"/>
    </row>
    <row r="34" spans="1:27" s="10" customFormat="1" ht="22.8" customHeight="1">
      <c r="A34" s="55">
        <v>10</v>
      </c>
      <c r="B34" s="57"/>
      <c r="C34" s="31" t="s">
        <v>87</v>
      </c>
      <c r="D34" s="38" t="s">
        <v>35</v>
      </c>
      <c r="E34" s="43" t="s">
        <v>38</v>
      </c>
      <c r="F34" s="43"/>
      <c r="G34" s="55"/>
      <c r="H34" s="146"/>
      <c r="I34" s="68">
        <v>700000</v>
      </c>
      <c r="J34" s="68"/>
      <c r="K34" s="68">
        <f t="shared" si="1"/>
        <v>-700000</v>
      </c>
      <c r="L34" s="72"/>
      <c r="M34" s="68"/>
      <c r="N34" s="68"/>
      <c r="O34" s="68"/>
      <c r="P34" s="68"/>
      <c r="Q34" s="95"/>
      <c r="R34" s="97"/>
      <c r="S34" s="97"/>
      <c r="T34" s="95"/>
      <c r="U34" s="97"/>
      <c r="V34" s="97"/>
      <c r="W34" s="95"/>
      <c r="X34" s="95"/>
      <c r="Y34" s="97"/>
      <c r="Z34" s="105"/>
    </row>
    <row r="35" spans="1:27" s="10" customFormat="1" ht="45.6">
      <c r="A35" s="55">
        <v>11</v>
      </c>
      <c r="B35" s="57"/>
      <c r="C35" s="31" t="s">
        <v>88</v>
      </c>
      <c r="D35" s="38" t="s">
        <v>34</v>
      </c>
      <c r="E35" s="43">
        <v>1</v>
      </c>
      <c r="F35" s="43"/>
      <c r="G35" s="55"/>
      <c r="H35" s="146"/>
      <c r="I35" s="68">
        <v>15000</v>
      </c>
      <c r="J35" s="68"/>
      <c r="K35" s="68">
        <f t="shared" si="1"/>
        <v>-15000</v>
      </c>
      <c r="L35" s="72"/>
      <c r="M35" s="68"/>
      <c r="N35" s="68"/>
      <c r="O35" s="68"/>
      <c r="P35" s="68"/>
      <c r="Q35" s="95"/>
      <c r="R35" s="97"/>
      <c r="S35" s="97"/>
      <c r="T35" s="95"/>
      <c r="U35" s="97"/>
      <c r="V35" s="97"/>
      <c r="W35" s="95"/>
      <c r="X35" s="95"/>
      <c r="Y35" s="97"/>
      <c r="Z35" s="105"/>
    </row>
    <row r="36" spans="1:27" s="11" customFormat="1" ht="120" customHeight="1">
      <c r="A36" s="55">
        <v>12</v>
      </c>
      <c r="B36" s="57"/>
      <c r="C36" s="31" t="s">
        <v>89</v>
      </c>
      <c r="D36" s="38" t="s">
        <v>12</v>
      </c>
      <c r="E36" s="43"/>
      <c r="F36" s="43" t="s">
        <v>108</v>
      </c>
      <c r="G36" s="55" t="s">
        <v>16</v>
      </c>
      <c r="H36" s="146"/>
      <c r="I36" s="68"/>
      <c r="J36" s="68">
        <v>201711.66159999999</v>
      </c>
      <c r="K36" s="68">
        <f t="shared" si="1"/>
        <v>201711.66159999999</v>
      </c>
      <c r="L36" s="72"/>
      <c r="M36" s="68">
        <v>201711.66159999999</v>
      </c>
      <c r="N36" s="68"/>
      <c r="O36" s="68"/>
      <c r="P36" s="68"/>
      <c r="Q36" s="95"/>
      <c r="R36" s="97"/>
      <c r="S36" s="97"/>
      <c r="T36" s="95"/>
      <c r="U36" s="97"/>
      <c r="V36" s="97"/>
      <c r="W36" s="95"/>
      <c r="X36" s="95"/>
      <c r="Y36" s="97"/>
      <c r="Z36" s="105"/>
    </row>
    <row r="37" spans="1:27" s="10" customFormat="1">
      <c r="A37" s="55"/>
      <c r="B37" s="57"/>
      <c r="C37" s="32" t="s">
        <v>90</v>
      </c>
      <c r="D37" s="38"/>
      <c r="E37" s="46"/>
      <c r="F37" s="46"/>
      <c r="G37" s="55"/>
      <c r="H37" s="146"/>
      <c r="I37" s="70">
        <f>SUM(I15:I36)</f>
        <v>9341367.7142723277</v>
      </c>
      <c r="J37" s="70">
        <f>SUM(J15:J36)</f>
        <v>4404984.1080600005</v>
      </c>
      <c r="K37" s="70">
        <f>SUM(K15:K36)</f>
        <v>-4936383.6062123282</v>
      </c>
      <c r="L37" s="72"/>
      <c r="M37" s="70">
        <f>SUM(M15:M36)</f>
        <v>2004984.1080600005</v>
      </c>
      <c r="N37" s="70">
        <f>SUM(N15:N36)</f>
        <v>0</v>
      </c>
      <c r="O37" s="70">
        <f>SUM(O15:O36)</f>
        <v>2400000</v>
      </c>
      <c r="P37" s="70">
        <f>SUM(P15:P36)</f>
        <v>0</v>
      </c>
      <c r="Q37" s="95"/>
      <c r="R37" s="97"/>
      <c r="S37" s="97"/>
      <c r="T37" s="95"/>
      <c r="U37" s="97"/>
      <c r="V37" s="97"/>
      <c r="W37" s="95"/>
      <c r="X37" s="95"/>
      <c r="Y37" s="97"/>
      <c r="Z37" s="105"/>
    </row>
    <row r="38" spans="1:27" s="20" customFormat="1">
      <c r="A38" s="55"/>
      <c r="B38" s="57"/>
      <c r="C38" s="32" t="s">
        <v>91</v>
      </c>
      <c r="D38" s="38"/>
      <c r="E38" s="46"/>
      <c r="F38" s="46"/>
      <c r="G38" s="67"/>
      <c r="H38" s="146"/>
      <c r="I38" s="70"/>
      <c r="J38" s="70"/>
      <c r="K38" s="70"/>
      <c r="L38" s="72"/>
      <c r="M38" s="47"/>
      <c r="N38" s="47"/>
      <c r="O38" s="42"/>
      <c r="P38" s="42"/>
      <c r="Q38" s="95"/>
      <c r="R38" s="97"/>
      <c r="S38" s="97"/>
      <c r="T38" s="95"/>
      <c r="U38" s="97"/>
      <c r="V38" s="97"/>
      <c r="W38" s="95"/>
      <c r="X38" s="95"/>
      <c r="Y38" s="97"/>
      <c r="Z38" s="105"/>
    </row>
    <row r="39" spans="1:27" s="10" customFormat="1" ht="68.400000000000006">
      <c r="A39" s="55">
        <v>13</v>
      </c>
      <c r="B39" s="57"/>
      <c r="C39" s="31" t="s">
        <v>92</v>
      </c>
      <c r="D39" s="38" t="s">
        <v>34</v>
      </c>
      <c r="E39" s="46">
        <v>1</v>
      </c>
      <c r="F39" s="46"/>
      <c r="G39" s="55"/>
      <c r="H39" s="146"/>
      <c r="I39" s="68">
        <v>70000</v>
      </c>
      <c r="J39" s="68"/>
      <c r="K39" s="68">
        <f>J39-I39</f>
        <v>-70000</v>
      </c>
      <c r="L39" s="72"/>
      <c r="M39" s="68"/>
      <c r="N39" s="68"/>
      <c r="O39" s="68"/>
      <c r="P39" s="68"/>
      <c r="Q39" s="95"/>
      <c r="R39" s="95"/>
      <c r="S39" s="95"/>
      <c r="T39" s="95"/>
      <c r="U39" s="97"/>
      <c r="V39" s="97"/>
      <c r="W39" s="95"/>
      <c r="X39" s="95"/>
      <c r="Y39" s="97"/>
      <c r="Z39" s="106"/>
      <c r="AA39" s="12"/>
    </row>
    <row r="40" spans="1:27" s="10" customFormat="1" ht="68.400000000000006" customHeight="1">
      <c r="A40" s="55">
        <v>14</v>
      </c>
      <c r="B40" s="57"/>
      <c r="C40" s="31" t="s">
        <v>93</v>
      </c>
      <c r="D40" s="38" t="s">
        <v>17</v>
      </c>
      <c r="E40" s="46">
        <v>100.6</v>
      </c>
      <c r="F40" s="46"/>
      <c r="G40" s="55"/>
      <c r="H40" s="146"/>
      <c r="I40" s="68">
        <v>950000</v>
      </c>
      <c r="J40" s="68"/>
      <c r="K40" s="68">
        <f>J40-I40</f>
        <v>-950000</v>
      </c>
      <c r="L40" s="72"/>
      <c r="M40" s="68"/>
      <c r="N40" s="68"/>
      <c r="O40" s="68"/>
      <c r="P40" s="68"/>
      <c r="Q40" s="95"/>
      <c r="R40" s="95"/>
      <c r="S40" s="95"/>
      <c r="T40" s="95"/>
      <c r="U40" s="95"/>
      <c r="V40" s="95"/>
      <c r="W40" s="98">
        <v>2804</v>
      </c>
      <c r="X40" s="98">
        <v>1399</v>
      </c>
      <c r="Y40" s="97"/>
      <c r="Z40" s="107" t="s">
        <v>114</v>
      </c>
    </row>
    <row r="41" spans="1:27" s="10" customFormat="1">
      <c r="A41" s="55">
        <v>15</v>
      </c>
      <c r="B41" s="57"/>
      <c r="C41" s="31" t="s">
        <v>83</v>
      </c>
      <c r="D41" s="38" t="s">
        <v>10</v>
      </c>
      <c r="E41" s="46">
        <v>19015</v>
      </c>
      <c r="F41" s="46"/>
      <c r="G41" s="55"/>
      <c r="H41" s="146"/>
      <c r="I41" s="68">
        <v>750000</v>
      </c>
      <c r="J41" s="68"/>
      <c r="K41" s="68">
        <f>J41-I41</f>
        <v>-750000</v>
      </c>
      <c r="L41" s="72"/>
      <c r="M41" s="68"/>
      <c r="N41" s="68"/>
      <c r="O41" s="68"/>
      <c r="P41" s="68"/>
      <c r="Q41" s="95"/>
      <c r="R41" s="97"/>
      <c r="S41" s="97"/>
      <c r="T41" s="97"/>
      <c r="U41" s="97"/>
      <c r="V41" s="95"/>
      <c r="W41" s="99"/>
      <c r="X41" s="99"/>
      <c r="Y41" s="97"/>
      <c r="Z41" s="108"/>
      <c r="AA41" s="21"/>
    </row>
    <row r="42" spans="1:27" s="10" customFormat="1" ht="45.6">
      <c r="A42" s="55">
        <v>16</v>
      </c>
      <c r="B42" s="57"/>
      <c r="C42" s="31" t="s">
        <v>94</v>
      </c>
      <c r="D42" s="38" t="s">
        <v>34</v>
      </c>
      <c r="E42" s="46">
        <v>1</v>
      </c>
      <c r="F42" s="46"/>
      <c r="G42" s="55"/>
      <c r="H42" s="146"/>
      <c r="I42" s="68">
        <v>65000</v>
      </c>
      <c r="J42" s="68"/>
      <c r="K42" s="68">
        <f>J42-I42</f>
        <v>-65000</v>
      </c>
      <c r="L42" s="72"/>
      <c r="M42" s="68"/>
      <c r="N42" s="68"/>
      <c r="O42" s="68"/>
      <c r="P42" s="68"/>
      <c r="Q42" s="95"/>
      <c r="R42" s="97"/>
      <c r="S42" s="97"/>
      <c r="T42" s="97"/>
      <c r="U42" s="97"/>
      <c r="V42" s="95"/>
      <c r="W42" s="99"/>
      <c r="X42" s="99"/>
      <c r="Y42" s="97"/>
      <c r="Z42" s="108"/>
      <c r="AA42" s="19"/>
    </row>
    <row r="43" spans="1:27" s="10" customFormat="1" ht="91.2">
      <c r="A43" s="55">
        <v>17</v>
      </c>
      <c r="B43" s="57"/>
      <c r="C43" s="31" t="s">
        <v>109</v>
      </c>
      <c r="D43" s="38" t="s">
        <v>34</v>
      </c>
      <c r="E43" s="46"/>
      <c r="F43" s="64" t="s">
        <v>110</v>
      </c>
      <c r="G43" s="65" t="s">
        <v>13</v>
      </c>
      <c r="H43" s="146"/>
      <c r="I43" s="68"/>
      <c r="J43" s="68">
        <v>6507.8069800000003</v>
      </c>
      <c r="K43" s="68">
        <f>J43-I43</f>
        <v>6507.8069800000003</v>
      </c>
      <c r="L43" s="72"/>
      <c r="M43" s="68"/>
      <c r="N43" s="68">
        <v>6507.8069800000003</v>
      </c>
      <c r="O43" s="68"/>
      <c r="P43" s="68"/>
      <c r="Q43" s="95"/>
      <c r="R43" s="97"/>
      <c r="S43" s="97"/>
      <c r="T43" s="97"/>
      <c r="U43" s="97"/>
      <c r="V43" s="95"/>
      <c r="W43" s="99"/>
      <c r="X43" s="99"/>
      <c r="Y43" s="97"/>
      <c r="Z43" s="108"/>
    </row>
    <row r="44" spans="1:27" s="10" customFormat="1">
      <c r="A44" s="55"/>
      <c r="B44" s="57"/>
      <c r="C44" s="32" t="s">
        <v>95</v>
      </c>
      <c r="D44" s="38"/>
      <c r="E44" s="43"/>
      <c r="F44" s="43"/>
      <c r="G44" s="55"/>
      <c r="H44" s="146"/>
      <c r="I44" s="70">
        <f>SUM(I39:I43)</f>
        <v>1835000</v>
      </c>
      <c r="J44" s="70">
        <f>SUM(J39:J43)</f>
        <v>6507.8069800000003</v>
      </c>
      <c r="K44" s="70">
        <f>SUM(K39:K43)</f>
        <v>-1828492.1930199999</v>
      </c>
      <c r="L44" s="72"/>
      <c r="M44" s="70">
        <f>SUM(M39:M43)</f>
        <v>0</v>
      </c>
      <c r="N44" s="70">
        <f>SUM(N39:N43)</f>
        <v>6507.8069800000003</v>
      </c>
      <c r="O44" s="70">
        <f>SUM(O39:O43)</f>
        <v>0</v>
      </c>
      <c r="P44" s="70">
        <f>SUM(P39:P43)</f>
        <v>0</v>
      </c>
      <c r="Q44" s="95"/>
      <c r="R44" s="97"/>
      <c r="S44" s="97"/>
      <c r="T44" s="97"/>
      <c r="U44" s="97"/>
      <c r="V44" s="95"/>
      <c r="W44" s="99"/>
      <c r="X44" s="99"/>
      <c r="Y44" s="97"/>
      <c r="Z44" s="108"/>
    </row>
    <row r="45" spans="1:27" s="10" customFormat="1" ht="45.6">
      <c r="A45" s="55">
        <v>18</v>
      </c>
      <c r="B45" s="57"/>
      <c r="C45" s="32" t="s">
        <v>96</v>
      </c>
      <c r="D45" s="38" t="s">
        <v>10</v>
      </c>
      <c r="E45" s="43">
        <v>1064</v>
      </c>
      <c r="F45" s="43"/>
      <c r="G45" s="55"/>
      <c r="H45" s="146"/>
      <c r="I45" s="70">
        <v>343461</v>
      </c>
      <c r="J45" s="70">
        <v>12000.464819999999</v>
      </c>
      <c r="K45" s="70">
        <f>J45-I45</f>
        <v>-331460.53518000001</v>
      </c>
      <c r="L45" s="72"/>
      <c r="M45" s="70"/>
      <c r="N45" s="70">
        <v>12000.464819999999</v>
      </c>
      <c r="O45" s="70"/>
      <c r="P45" s="70"/>
      <c r="Q45" s="95"/>
      <c r="R45" s="97"/>
      <c r="S45" s="97"/>
      <c r="T45" s="97"/>
      <c r="U45" s="97"/>
      <c r="V45" s="95"/>
      <c r="W45" s="99"/>
      <c r="X45" s="99"/>
      <c r="Y45" s="97"/>
      <c r="Z45" s="108"/>
    </row>
    <row r="46" spans="1:27" s="11" customFormat="1" ht="45.6">
      <c r="A46" s="55" t="s">
        <v>9</v>
      </c>
      <c r="B46" s="57"/>
      <c r="C46" s="32" t="s">
        <v>97</v>
      </c>
      <c r="D46" s="38"/>
      <c r="E46" s="62"/>
      <c r="F46" s="62"/>
      <c r="G46" s="65"/>
      <c r="H46" s="146"/>
      <c r="I46" s="70"/>
      <c r="J46" s="70">
        <v>197320.31748000009</v>
      </c>
      <c r="K46" s="70">
        <f>J46-I46</f>
        <v>197320.31748000009</v>
      </c>
      <c r="L46" s="72"/>
      <c r="M46" s="70"/>
      <c r="N46" s="70">
        <v>197320.31748000009</v>
      </c>
      <c r="O46" s="70"/>
      <c r="P46" s="70"/>
      <c r="Q46" s="95"/>
      <c r="R46" s="97"/>
      <c r="S46" s="97"/>
      <c r="T46" s="97"/>
      <c r="U46" s="97"/>
      <c r="V46" s="95"/>
      <c r="W46" s="99"/>
      <c r="X46" s="99"/>
      <c r="Y46" s="97"/>
      <c r="Z46" s="108"/>
    </row>
    <row r="47" spans="1:27" s="11" customFormat="1">
      <c r="A47" s="55">
        <v>20</v>
      </c>
      <c r="B47" s="57"/>
      <c r="C47" s="32" t="s">
        <v>98</v>
      </c>
      <c r="D47" s="38"/>
      <c r="E47" s="62"/>
      <c r="F47" s="62"/>
      <c r="G47" s="67"/>
      <c r="H47" s="146"/>
      <c r="I47" s="70">
        <v>194741.25000000003</v>
      </c>
      <c r="J47" s="70">
        <v>255879.00558000003</v>
      </c>
      <c r="K47" s="70">
        <f>J47-I47</f>
        <v>61137.755579999997</v>
      </c>
      <c r="L47" s="72"/>
      <c r="M47" s="70"/>
      <c r="N47" s="70">
        <v>255879.00558000003</v>
      </c>
      <c r="O47" s="70"/>
      <c r="P47" s="70"/>
      <c r="Q47" s="95"/>
      <c r="R47" s="97"/>
      <c r="S47" s="97"/>
      <c r="T47" s="97"/>
      <c r="U47" s="97"/>
      <c r="V47" s="95"/>
      <c r="W47" s="99"/>
      <c r="X47" s="99"/>
      <c r="Y47" s="97"/>
      <c r="Z47" s="108"/>
      <c r="AA47" s="22"/>
    </row>
    <row r="48" spans="1:27" s="10" customFormat="1">
      <c r="A48" s="55"/>
      <c r="B48" s="58"/>
      <c r="C48" s="33" t="s">
        <v>99</v>
      </c>
      <c r="D48" s="38"/>
      <c r="E48" s="40"/>
      <c r="F48" s="38"/>
      <c r="G48" s="38"/>
      <c r="H48" s="147"/>
      <c r="I48" s="41">
        <f>I47+I46+I45+I44+I37</f>
        <v>11714569.964272328</v>
      </c>
      <c r="J48" s="41">
        <f>J47+J46+J45+J44+J37</f>
        <v>4876691.702920001</v>
      </c>
      <c r="K48" s="41">
        <f>K47+K46+K45+K44+K37</f>
        <v>-6837878.2613523286</v>
      </c>
      <c r="L48" s="73"/>
      <c r="M48" s="41">
        <f>M47+M46+M45+M44+M37</f>
        <v>2004984.1080600005</v>
      </c>
      <c r="N48" s="41">
        <f>N47+N46+N45+N44+N37</f>
        <v>471707.59486000007</v>
      </c>
      <c r="O48" s="41">
        <f>O47+O46+O45+O44+O37</f>
        <v>2400000</v>
      </c>
      <c r="P48" s="41">
        <f>P47+P46+P45+P44+P37</f>
        <v>0</v>
      </c>
      <c r="Q48" s="95"/>
      <c r="R48" s="95"/>
      <c r="S48" s="95"/>
      <c r="T48" s="95"/>
      <c r="U48" s="95"/>
      <c r="V48" s="95"/>
      <c r="W48" s="99"/>
      <c r="X48" s="99"/>
      <c r="Y48" s="97"/>
      <c r="Z48" s="109"/>
    </row>
    <row r="49" spans="1:25">
      <c r="A49" s="2"/>
      <c r="B49" s="24" t="s">
        <v>147</v>
      </c>
      <c r="C49" s="148"/>
      <c r="D49" s="148"/>
      <c r="E49"/>
      <c r="F49"/>
      <c r="G49"/>
      <c r="H49"/>
      <c r="I49" s="19"/>
      <c r="J49"/>
      <c r="K49"/>
      <c r="L49"/>
      <c r="M49"/>
      <c r="N49"/>
      <c r="O49"/>
      <c r="P49"/>
      <c r="Q49"/>
      <c r="R49"/>
      <c r="S49"/>
      <c r="T49"/>
      <c r="U49"/>
      <c r="V49"/>
      <c r="W49"/>
      <c r="X49"/>
      <c r="Y49"/>
    </row>
    <row r="50" spans="1:25">
      <c r="A50" s="37"/>
      <c r="I50" s="34"/>
      <c r="J50"/>
      <c r="L50" s="30"/>
      <c r="M50" s="27"/>
      <c r="N50" s="27"/>
      <c r="O50" s="27"/>
    </row>
    <row r="51" spans="1:25">
      <c r="A51" s="37"/>
      <c r="I51" s="34"/>
      <c r="M51" s="26"/>
      <c r="N51" s="35"/>
    </row>
    <row r="52" spans="1:25">
      <c r="A52" s="37"/>
      <c r="I52" s="34"/>
      <c r="M52" s="27"/>
    </row>
    <row r="53" spans="1:25">
      <c r="A53" s="37"/>
      <c r="I53" s="34"/>
      <c r="J53" s="34"/>
      <c r="K53" s="36"/>
    </row>
    <row r="54" spans="1:25">
      <c r="B54"/>
      <c r="C54"/>
      <c r="D54"/>
      <c r="E54"/>
      <c r="F54"/>
      <c r="G54"/>
      <c r="H54"/>
      <c r="I54"/>
      <c r="J54"/>
      <c r="K54" s="36"/>
    </row>
    <row r="55" spans="1:25">
      <c r="B55"/>
      <c r="C55"/>
      <c r="D55"/>
      <c r="E55"/>
      <c r="F55"/>
      <c r="G55"/>
      <c r="H55"/>
      <c r="I55"/>
      <c r="J55"/>
      <c r="K55" s="36"/>
    </row>
    <row r="56" spans="1:25">
      <c r="B56"/>
      <c r="C56"/>
      <c r="D56"/>
      <c r="E56"/>
      <c r="F56"/>
      <c r="G56"/>
      <c r="H56"/>
      <c r="I56" s="20"/>
      <c r="J56"/>
    </row>
    <row r="57" spans="1:25">
      <c r="B57"/>
      <c r="C57"/>
      <c r="D57"/>
      <c r="E57"/>
      <c r="F57"/>
      <c r="G57"/>
      <c r="H57"/>
      <c r="I57"/>
      <c r="J57"/>
    </row>
    <row r="58" spans="1:25">
      <c r="B58"/>
      <c r="C58"/>
      <c r="D58"/>
      <c r="E58"/>
      <c r="F58"/>
      <c r="G58"/>
      <c r="H58"/>
      <c r="I58" s="20"/>
      <c r="J58"/>
    </row>
    <row r="59" spans="1:25">
      <c r="B59"/>
      <c r="C59"/>
      <c r="D59"/>
      <c r="E59"/>
      <c r="F59"/>
      <c r="G59"/>
      <c r="H59"/>
      <c r="I59" s="20"/>
      <c r="J59"/>
    </row>
    <row r="60" spans="1:25">
      <c r="B60"/>
      <c r="C60"/>
      <c r="D60"/>
      <c r="E60"/>
      <c r="F60"/>
      <c r="G60"/>
      <c r="H60"/>
      <c r="I60" s="20"/>
      <c r="J60"/>
    </row>
    <row r="61" spans="1:25">
      <c r="B61"/>
      <c r="C61"/>
      <c r="D61"/>
      <c r="E61"/>
      <c r="F61"/>
      <c r="G61"/>
      <c r="H61"/>
      <c r="I61" s="20"/>
      <c r="J61"/>
    </row>
    <row r="62" spans="1:25">
      <c r="B62"/>
      <c r="C62"/>
      <c r="D62"/>
      <c r="E62"/>
      <c r="F62"/>
      <c r="G62"/>
      <c r="H62"/>
      <c r="I62" s="20"/>
      <c r="J62"/>
    </row>
    <row r="63" spans="1:25">
      <c r="B63"/>
      <c r="C63"/>
      <c r="D63"/>
      <c r="E63"/>
      <c r="F63"/>
      <c r="G63"/>
      <c r="H63"/>
      <c r="I63" s="20"/>
      <c r="J63"/>
    </row>
    <row r="64" spans="1:25">
      <c r="B64"/>
      <c r="C64"/>
      <c r="D64"/>
      <c r="E64"/>
      <c r="F64"/>
      <c r="G64"/>
      <c r="H64"/>
      <c r="I64" s="20"/>
      <c r="J64"/>
    </row>
    <row r="65" spans="2:10">
      <c r="B65"/>
      <c r="C65"/>
      <c r="D65"/>
      <c r="E65"/>
      <c r="F65"/>
      <c r="G65"/>
      <c r="H65"/>
      <c r="I65" s="20"/>
      <c r="J65"/>
    </row>
    <row r="66" spans="2:10">
      <c r="B66"/>
      <c r="C66"/>
      <c r="D66"/>
      <c r="E66"/>
      <c r="F66"/>
      <c r="G66"/>
      <c r="H66"/>
      <c r="I66" s="20"/>
      <c r="J66"/>
    </row>
    <row r="67" spans="2:10">
      <c r="B67"/>
      <c r="C67"/>
      <c r="D67"/>
      <c r="E67"/>
      <c r="F67"/>
      <c r="G67"/>
      <c r="H67"/>
      <c r="I67" s="20"/>
      <c r="J67"/>
    </row>
    <row r="68" spans="2:10">
      <c r="B68"/>
      <c r="C68"/>
      <c r="D68"/>
      <c r="E68"/>
      <c r="F68"/>
      <c r="G68"/>
      <c r="H68"/>
      <c r="I68" s="20"/>
      <c r="J68"/>
    </row>
    <row r="69" spans="2:10">
      <c r="B69"/>
      <c r="C69"/>
      <c r="D69"/>
      <c r="E69"/>
      <c r="F69"/>
      <c r="G69"/>
      <c r="H69"/>
      <c r="I69" s="20"/>
      <c r="J69"/>
    </row>
  </sheetData>
  <mergeCells count="65">
    <mergeCell ref="Y10:Y12"/>
    <mergeCell ref="Z10:Z12"/>
    <mergeCell ref="Q11:R11"/>
    <mergeCell ref="M1:P1"/>
    <mergeCell ref="M10:P10"/>
    <mergeCell ref="S11:T11"/>
    <mergeCell ref="U11:V11"/>
    <mergeCell ref="W11:X11"/>
    <mergeCell ref="Q10:X10"/>
    <mergeCell ref="O11:O12"/>
    <mergeCell ref="P11:P12"/>
    <mergeCell ref="I11:I12"/>
    <mergeCell ref="J11:J12"/>
    <mergeCell ref="K11:K12"/>
    <mergeCell ref="L11:L12"/>
    <mergeCell ref="M11:N11"/>
    <mergeCell ref="J22:J26"/>
    <mergeCell ref="A10:A12"/>
    <mergeCell ref="B11:B12"/>
    <mergeCell ref="C11:C12"/>
    <mergeCell ref="E11:F11"/>
    <mergeCell ref="G11:G12"/>
    <mergeCell ref="B10:G10"/>
    <mergeCell ref="D11:D12"/>
    <mergeCell ref="H10:H12"/>
    <mergeCell ref="I10:L10"/>
    <mergeCell ref="M22:M26"/>
    <mergeCell ref="G22:G26"/>
    <mergeCell ref="B15:B47"/>
    <mergeCell ref="H15:H48"/>
    <mergeCell ref="G27:G28"/>
    <mergeCell ref="E22:E26"/>
    <mergeCell ref="E27:E28"/>
    <mergeCell ref="I27:I28"/>
    <mergeCell ref="J27:J28"/>
    <mergeCell ref="I22:I26"/>
    <mergeCell ref="O27:O28"/>
    <mergeCell ref="P27:P28"/>
    <mergeCell ref="O22:O26"/>
    <mergeCell ref="P22:P26"/>
    <mergeCell ref="K27:K28"/>
    <mergeCell ref="M27:M28"/>
    <mergeCell ref="N27:N28"/>
    <mergeCell ref="L15:L48"/>
    <mergeCell ref="N22:N26"/>
    <mergeCell ref="K22:K26"/>
    <mergeCell ref="V29:V39"/>
    <mergeCell ref="Z15:Z18"/>
    <mergeCell ref="Q15:Q18"/>
    <mergeCell ref="R15:R18"/>
    <mergeCell ref="Z19:Z28"/>
    <mergeCell ref="S19:S28"/>
    <mergeCell ref="T19:T28"/>
    <mergeCell ref="Q19:R28"/>
    <mergeCell ref="Q29:T39"/>
    <mergeCell ref="Z40:Z48"/>
    <mergeCell ref="W40:W48"/>
    <mergeCell ref="X40:X48"/>
    <mergeCell ref="Y15:Y48"/>
    <mergeCell ref="S15:X18"/>
    <mergeCell ref="U19:X28"/>
    <mergeCell ref="W29:X39"/>
    <mergeCell ref="Q40:V48"/>
    <mergeCell ref="Z29:Z39"/>
    <mergeCell ref="U29:U39"/>
  </mergeCells>
  <printOptions horizontalCentered="1"/>
  <pageMargins left="0.31496062992125984" right="0.31496062992125984" top="0.31496062992125984" bottom="0.35433070866141736" header="0.31496062992125984" footer="0.19685039370078741"/>
  <pageSetup paperSize="8" scale="26" fitToHeight="1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election activeCell="Q18" sqref="Q18"/>
    </sheetView>
  </sheetViews>
  <sheetFormatPr defaultRowHeight="14.4"/>
  <cols>
    <col min="12" max="12" width="10" bestFit="1" customWidth="1"/>
  </cols>
  <sheetData>
    <row r="1" spans="1:14" ht="15" thickBot="1">
      <c r="A1" s="112" t="s">
        <v>115</v>
      </c>
      <c r="B1" s="113" t="s">
        <v>2</v>
      </c>
      <c r="C1" s="114"/>
      <c r="D1" s="114"/>
      <c r="E1" s="114"/>
      <c r="F1" s="114"/>
      <c r="G1" s="114"/>
      <c r="H1" s="114"/>
      <c r="I1" s="114"/>
      <c r="J1" s="114"/>
      <c r="K1" s="114"/>
      <c r="L1" s="115"/>
      <c r="M1" s="116"/>
      <c r="N1" s="117" t="s">
        <v>140</v>
      </c>
    </row>
    <row r="2" spans="1:14" ht="43.8" thickBot="1">
      <c r="A2" s="118"/>
      <c r="B2" s="117" t="s">
        <v>128</v>
      </c>
      <c r="C2" s="117" t="s">
        <v>129</v>
      </c>
      <c r="D2" s="117" t="s">
        <v>130</v>
      </c>
      <c r="E2" s="117" t="s">
        <v>131</v>
      </c>
      <c r="F2" s="117" t="s">
        <v>132</v>
      </c>
      <c r="G2" s="117" t="s">
        <v>133</v>
      </c>
      <c r="H2" s="117" t="s">
        <v>134</v>
      </c>
      <c r="I2" s="117" t="s">
        <v>135</v>
      </c>
      <c r="J2" s="117" t="s">
        <v>136</v>
      </c>
      <c r="K2" s="117" t="s">
        <v>137</v>
      </c>
      <c r="L2" s="117" t="s">
        <v>138</v>
      </c>
      <c r="M2" s="117" t="s">
        <v>139</v>
      </c>
      <c r="N2" s="117" t="s">
        <v>33</v>
      </c>
    </row>
    <row r="3" spans="1:14" ht="24.6" thickBot="1">
      <c r="A3" s="119" t="s">
        <v>116</v>
      </c>
      <c r="B3" s="120">
        <v>957</v>
      </c>
      <c r="C3" s="121">
        <v>1576</v>
      </c>
      <c r="D3" s="121">
        <v>2392</v>
      </c>
      <c r="E3" s="121">
        <v>3185</v>
      </c>
      <c r="F3" s="121">
        <v>6066</v>
      </c>
      <c r="G3" s="121">
        <v>8753</v>
      </c>
      <c r="H3" s="121">
        <v>8841</v>
      </c>
      <c r="I3" s="121">
        <v>11058</v>
      </c>
      <c r="J3" s="122">
        <v>11698</v>
      </c>
      <c r="K3" s="122">
        <v>10335</v>
      </c>
      <c r="L3" s="122">
        <v>9226</v>
      </c>
      <c r="M3" s="122">
        <v>2477</v>
      </c>
      <c r="N3" s="123">
        <f>SUM(B3:M3)</f>
        <v>76564</v>
      </c>
    </row>
    <row r="4" spans="1:14" ht="24.6" thickBot="1">
      <c r="A4" s="119" t="s">
        <v>59</v>
      </c>
      <c r="B4" s="121">
        <v>8407</v>
      </c>
      <c r="C4" s="121">
        <v>19892</v>
      </c>
      <c r="D4" s="121">
        <v>1819</v>
      </c>
      <c r="E4" s="121">
        <v>11366</v>
      </c>
      <c r="F4" s="121">
        <v>6569</v>
      </c>
      <c r="G4" s="120">
        <v>140</v>
      </c>
      <c r="H4" s="124"/>
      <c r="I4" s="120">
        <v>449</v>
      </c>
      <c r="J4" s="122">
        <v>1610</v>
      </c>
      <c r="K4" s="124"/>
      <c r="L4" s="124"/>
      <c r="M4" s="124"/>
      <c r="N4" s="123">
        <f>SUM(B4:M4)</f>
        <v>50252</v>
      </c>
    </row>
    <row r="5" spans="1:14" ht="48.6" thickBot="1">
      <c r="A5" s="119" t="s">
        <v>117</v>
      </c>
      <c r="B5" s="120"/>
      <c r="C5" s="120"/>
      <c r="D5" s="120"/>
      <c r="E5" s="120"/>
      <c r="F5" s="120"/>
      <c r="G5" s="120"/>
      <c r="H5" s="120"/>
      <c r="I5" s="120">
        <v>340</v>
      </c>
      <c r="J5" s="122">
        <v>4987</v>
      </c>
      <c r="K5" s="125">
        <v>137</v>
      </c>
      <c r="L5" s="125"/>
      <c r="M5" s="125"/>
      <c r="N5" s="123">
        <f>SUM(B5:M5)</f>
        <v>5464</v>
      </c>
    </row>
    <row r="6" spans="1:14" ht="24.6" thickBot="1">
      <c r="A6" s="119" t="s">
        <v>118</v>
      </c>
      <c r="B6" s="120">
        <v>944</v>
      </c>
      <c r="C6" s="121">
        <v>2122</v>
      </c>
      <c r="D6" s="121">
        <v>5432</v>
      </c>
      <c r="E6" s="121">
        <v>2414</v>
      </c>
      <c r="F6" s="120">
        <v>861</v>
      </c>
      <c r="G6" s="124"/>
      <c r="H6" s="120">
        <v>448</v>
      </c>
      <c r="I6" s="121">
        <v>2600</v>
      </c>
      <c r="J6" s="122">
        <v>2596</v>
      </c>
      <c r="K6" s="122">
        <v>2128</v>
      </c>
      <c r="L6" s="122">
        <v>2200</v>
      </c>
      <c r="M6" s="122">
        <v>2400</v>
      </c>
      <c r="N6" s="123">
        <f>SUM(B6:M6)</f>
        <v>24145</v>
      </c>
    </row>
    <row r="7" spans="1:14" ht="15" thickBot="1">
      <c r="A7" s="119" t="s">
        <v>119</v>
      </c>
      <c r="B7" s="121">
        <v>10309</v>
      </c>
      <c r="C7" s="121">
        <v>23590</v>
      </c>
      <c r="D7" s="121">
        <v>9643</v>
      </c>
      <c r="E7" s="121">
        <v>16965</v>
      </c>
      <c r="F7" s="121">
        <v>13496</v>
      </c>
      <c r="G7" s="121">
        <v>8893</v>
      </c>
      <c r="H7" s="121">
        <v>9290</v>
      </c>
      <c r="I7" s="121">
        <v>14448</v>
      </c>
      <c r="J7" s="122">
        <v>20890</v>
      </c>
      <c r="K7" s="122">
        <v>12599</v>
      </c>
      <c r="L7" s="122">
        <v>11426</v>
      </c>
      <c r="M7" s="122">
        <f>M3+M6</f>
        <v>4877</v>
      </c>
      <c r="N7" s="126">
        <f>N3+N4+N5+N6</f>
        <v>156425</v>
      </c>
    </row>
    <row r="10" spans="1:14" ht="15" thickBot="1"/>
    <row r="11" spans="1:14" ht="20.25" customHeight="1" thickBot="1">
      <c r="A11" s="127" t="s">
        <v>120</v>
      </c>
      <c r="B11" s="128" t="s">
        <v>2</v>
      </c>
      <c r="C11" s="129"/>
      <c r="D11" s="129"/>
      <c r="E11" s="129"/>
      <c r="F11" s="129"/>
      <c r="G11" s="129"/>
      <c r="H11" s="129"/>
      <c r="I11" s="129"/>
      <c r="J11" s="129"/>
      <c r="K11" s="129"/>
      <c r="L11" s="129"/>
      <c r="M11" s="130"/>
      <c r="N11" s="131" t="s">
        <v>19</v>
      </c>
    </row>
    <row r="12" spans="1:14" ht="15" thickBot="1">
      <c r="A12" s="132"/>
      <c r="B12" s="133" t="s">
        <v>20</v>
      </c>
      <c r="C12" s="133" t="s">
        <v>21</v>
      </c>
      <c r="D12" s="133" t="s">
        <v>22</v>
      </c>
      <c r="E12" s="133" t="s">
        <v>23</v>
      </c>
      <c r="F12" s="133" t="s">
        <v>24</v>
      </c>
      <c r="G12" s="133" t="s">
        <v>25</v>
      </c>
      <c r="H12" s="133" t="s">
        <v>26</v>
      </c>
      <c r="I12" s="133" t="s">
        <v>27</v>
      </c>
      <c r="J12" s="133" t="s">
        <v>28</v>
      </c>
      <c r="K12" s="133" t="s">
        <v>29</v>
      </c>
      <c r="L12" s="133" t="s">
        <v>30</v>
      </c>
      <c r="M12" s="133" t="s">
        <v>32</v>
      </c>
      <c r="N12" s="134"/>
    </row>
    <row r="13" spans="1:14" ht="39" thickBot="1">
      <c r="A13" s="135" t="s">
        <v>121</v>
      </c>
      <c r="B13" s="136">
        <v>42</v>
      </c>
      <c r="C13" s="136">
        <v>144</v>
      </c>
      <c r="D13" s="137">
        <v>3817</v>
      </c>
      <c r="E13" s="137">
        <v>2334</v>
      </c>
      <c r="F13" s="137">
        <v>1007</v>
      </c>
      <c r="G13" s="137">
        <v>3733</v>
      </c>
      <c r="H13" s="137">
        <v>2639</v>
      </c>
      <c r="I13" s="137">
        <v>4377</v>
      </c>
      <c r="J13" s="138">
        <v>8402</v>
      </c>
      <c r="K13" s="138">
        <v>6604</v>
      </c>
      <c r="L13" s="138">
        <v>8755.8898792700002</v>
      </c>
      <c r="M13" s="138">
        <v>4459.1514520399996</v>
      </c>
      <c r="N13" s="139">
        <f>SUM(B13:M13)</f>
        <v>46314.04133131</v>
      </c>
    </row>
    <row r="14" spans="1:14" ht="29.4" thickBot="1">
      <c r="A14" s="135" t="s">
        <v>122</v>
      </c>
      <c r="B14" s="136">
        <v>2</v>
      </c>
      <c r="C14" s="136">
        <v>73</v>
      </c>
      <c r="D14" s="136">
        <v>29</v>
      </c>
      <c r="E14" s="136">
        <v>724</v>
      </c>
      <c r="F14" s="137">
        <v>1661</v>
      </c>
      <c r="G14" s="136">
        <v>732</v>
      </c>
      <c r="H14" s="136">
        <v>125</v>
      </c>
      <c r="I14" s="137">
        <v>1031</v>
      </c>
      <c r="J14" s="138">
        <v>6499</v>
      </c>
      <c r="K14" s="138">
        <v>1368</v>
      </c>
      <c r="L14" s="138">
        <v>595.36978635000003</v>
      </c>
      <c r="M14" s="138">
        <v>201.71166159999999</v>
      </c>
      <c r="N14" s="139">
        <f t="shared" ref="N14:N19" si="0">SUM(B14:M14)</f>
        <v>13041.08144795</v>
      </c>
    </row>
    <row r="15" spans="1:14" ht="29.4" thickBot="1">
      <c r="A15" s="135" t="s">
        <v>123</v>
      </c>
      <c r="B15" s="137">
        <v>10066</v>
      </c>
      <c r="C15" s="137">
        <v>22516</v>
      </c>
      <c r="D15" s="137">
        <v>4600</v>
      </c>
      <c r="E15" s="137">
        <v>12781</v>
      </c>
      <c r="F15" s="137">
        <v>8583</v>
      </c>
      <c r="G15" s="136">
        <v>838</v>
      </c>
      <c r="H15" s="136">
        <v>728</v>
      </c>
      <c r="I15" s="137">
        <v>5227</v>
      </c>
      <c r="J15" s="138">
        <v>2062</v>
      </c>
      <c r="K15" s="140">
        <v>19</v>
      </c>
      <c r="L15" s="138">
        <v>446.67313518999998</v>
      </c>
      <c r="M15" s="138">
        <v>6.5078069800000007</v>
      </c>
      <c r="N15" s="139">
        <f t="shared" si="0"/>
        <v>67873.180942169987</v>
      </c>
    </row>
    <row r="16" spans="1:14" ht="19.8" thickBot="1">
      <c r="A16" s="135" t="s">
        <v>124</v>
      </c>
      <c r="B16" s="136">
        <v>22</v>
      </c>
      <c r="C16" s="136">
        <v>16</v>
      </c>
      <c r="D16" s="136" t="s">
        <v>31</v>
      </c>
      <c r="E16" s="136">
        <v>46</v>
      </c>
      <c r="F16" s="137">
        <v>1651</v>
      </c>
      <c r="G16" s="137">
        <v>2930</v>
      </c>
      <c r="H16" s="137">
        <v>3942</v>
      </c>
      <c r="I16" s="137">
        <v>2301</v>
      </c>
      <c r="J16" s="138">
        <v>2469</v>
      </c>
      <c r="K16" s="138">
        <v>2673</v>
      </c>
      <c r="L16" s="138">
        <v>262.86898374999998</v>
      </c>
      <c r="M16" s="138"/>
      <c r="N16" s="139">
        <f t="shared" si="0"/>
        <v>16312.868983750001</v>
      </c>
    </row>
    <row r="17" spans="1:14" ht="135" thickBot="1">
      <c r="A17" s="135" t="s">
        <v>125</v>
      </c>
      <c r="B17" s="136">
        <v>66</v>
      </c>
      <c r="C17" s="136">
        <v>171</v>
      </c>
      <c r="D17" s="136">
        <v>547</v>
      </c>
      <c r="E17" s="136">
        <v>481</v>
      </c>
      <c r="F17" s="136">
        <v>147</v>
      </c>
      <c r="G17" s="136">
        <v>189</v>
      </c>
      <c r="H17" s="136">
        <v>612</v>
      </c>
      <c r="I17" s="136">
        <v>382</v>
      </c>
      <c r="J17" s="140">
        <v>390</v>
      </c>
      <c r="K17" s="136">
        <v>277</v>
      </c>
      <c r="L17" s="138">
        <v>192.94391872</v>
      </c>
      <c r="M17" s="138"/>
      <c r="N17" s="139">
        <f t="shared" si="0"/>
        <v>3454.9439187200001</v>
      </c>
    </row>
    <row r="18" spans="1:14" ht="58.2" thickBot="1">
      <c r="A18" s="135" t="s">
        <v>126</v>
      </c>
      <c r="B18" s="136"/>
      <c r="C18" s="136"/>
      <c r="D18" s="136"/>
      <c r="E18" s="136"/>
      <c r="F18" s="136"/>
      <c r="G18" s="136"/>
      <c r="H18" s="136">
        <v>717</v>
      </c>
      <c r="I18" s="136">
        <v>862</v>
      </c>
      <c r="J18" s="141">
        <v>735</v>
      </c>
      <c r="K18" s="136">
        <v>841</v>
      </c>
      <c r="L18" s="138">
        <v>870.65680406836702</v>
      </c>
      <c r="M18" s="138">
        <v>197.32031748000009</v>
      </c>
      <c r="N18" s="139">
        <f t="shared" si="0"/>
        <v>4222.977121548367</v>
      </c>
    </row>
    <row r="19" spans="1:14" ht="29.4" thickBot="1">
      <c r="A19" s="135" t="s">
        <v>127</v>
      </c>
      <c r="B19" s="136">
        <v>111</v>
      </c>
      <c r="C19" s="136">
        <v>670</v>
      </c>
      <c r="D19" s="136">
        <v>651</v>
      </c>
      <c r="E19" s="136">
        <v>599</v>
      </c>
      <c r="F19" s="136">
        <v>445</v>
      </c>
      <c r="G19" s="136">
        <v>470</v>
      </c>
      <c r="H19" s="136">
        <v>527</v>
      </c>
      <c r="I19" s="136">
        <v>267</v>
      </c>
      <c r="J19" s="141">
        <v>333</v>
      </c>
      <c r="K19" s="136">
        <v>817</v>
      </c>
      <c r="L19" s="138">
        <v>301.6884981</v>
      </c>
      <c r="M19" s="138">
        <v>12.000464819999999</v>
      </c>
      <c r="N19" s="139">
        <f t="shared" si="0"/>
        <v>5203.6889629200004</v>
      </c>
    </row>
    <row r="20" spans="1:14" ht="15" thickBot="1">
      <c r="A20" s="133" t="s">
        <v>140</v>
      </c>
      <c r="B20" s="142">
        <v>10309</v>
      </c>
      <c r="C20" s="142">
        <v>23590</v>
      </c>
      <c r="D20" s="142">
        <v>9643</v>
      </c>
      <c r="E20" s="142">
        <v>16965</v>
      </c>
      <c r="F20" s="142">
        <v>13496</v>
      </c>
      <c r="G20" s="142">
        <v>8893</v>
      </c>
      <c r="H20" s="142">
        <v>9290</v>
      </c>
      <c r="I20" s="142">
        <v>14448</v>
      </c>
      <c r="J20" s="143">
        <v>20890</v>
      </c>
      <c r="K20" s="142">
        <v>12599</v>
      </c>
      <c r="L20" s="138">
        <f xml:space="preserve"> SUM(L13:L19)</f>
        <v>11426.091005448368</v>
      </c>
      <c r="M20" s="138">
        <f xml:space="preserve"> SUM(M13:M19)</f>
        <v>4876.6917029200004</v>
      </c>
      <c r="N20" s="144">
        <v>156425</v>
      </c>
    </row>
    <row r="22" spans="1:14" ht="15" thickBot="1"/>
    <row r="23" spans="1:14" ht="15" thickBot="1"/>
  </sheetData>
  <mergeCells count="5">
    <mergeCell ref="A1:A2"/>
    <mergeCell ref="B1:L1"/>
    <mergeCell ref="A11:A12"/>
    <mergeCell ref="N11:N12"/>
    <mergeCell ref="B11:M1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Приложение 1 форма 21</vt:lpstr>
      <vt:lpstr>Лист1</vt:lpstr>
      <vt:lpstr>'Приложение 1 форма 21'!Заголовки_для_печати</vt:lpstr>
      <vt:lpstr>'Приложение 1 форма 21'!Область_печати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nkozlova</dc:creator>
  <cp:lastModifiedBy>Сарсенова Лейла</cp:lastModifiedBy>
  <cp:lastPrinted>2020-07-15T08:37:53Z</cp:lastPrinted>
  <dcterms:created xsi:type="dcterms:W3CDTF">2015-05-28T08:54:31Z</dcterms:created>
  <dcterms:modified xsi:type="dcterms:W3CDTF">2020-07-20T09:30:13Z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