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10" windowWidth="9420" windowHeight="1033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'свод'!$A$1:$H$14</definedName>
  </definedNames>
  <calcPr fullCalcOnLoad="1"/>
</workbook>
</file>

<file path=xl/sharedStrings.xml><?xml version="1.0" encoding="utf-8"?>
<sst xmlns="http://schemas.openxmlformats.org/spreadsheetml/2006/main" count="284" uniqueCount="147">
  <si>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</si>
  <si>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</si>
  <si>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</si>
  <si>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</si>
  <si>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</si>
  <si>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</si>
  <si>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</si>
  <si>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</si>
  <si>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</si>
  <si>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</si>
  <si>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</si>
  <si>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</si>
  <si>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</si>
  <si>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</si>
  <si>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Примечание: возможен перенос даты ремонта в связи с внеплановыми работами</t>
  </si>
  <si>
    <t>к.я. - кабельный ящик</t>
  </si>
  <si>
    <t>РЭС-1</t>
  </si>
  <si>
    <t>09.00 -17.00</t>
  </si>
  <si>
    <t>текущий</t>
  </si>
  <si>
    <t>РЭС-5</t>
  </si>
  <si>
    <t>аварийный</t>
  </si>
  <si>
    <t>реконструкция</t>
  </si>
  <si>
    <t>08.00-17.00</t>
  </si>
  <si>
    <t>ВЛ-6-10/0,4кВ ТП-5119</t>
  </si>
  <si>
    <t>мкр. "Коктем-1"</t>
  </si>
  <si>
    <t>ВЛ-6-10/0,4кВ ТП-5120</t>
  </si>
  <si>
    <t>мкр. "Коктем"</t>
  </si>
  <si>
    <t>Оборудование ТП-5152</t>
  </si>
  <si>
    <t>инстит. Плодоводства</t>
  </si>
  <si>
    <t>Оборудование ТП-5154</t>
  </si>
  <si>
    <t>инстит. Почвоведения Академии наук</t>
  </si>
  <si>
    <t xml:space="preserve">ВЛ-0,4 кВ от ТП-1229
</t>
  </si>
  <si>
    <t>ул. Галилея 5-98, ул. Черновицкая 4-22, 118</t>
  </si>
  <si>
    <t xml:space="preserve">ВЛ-0,4 кВ от ТП-3350
</t>
  </si>
  <si>
    <t>ул. Ногайбаева, Маяковского, Уссурийская, Ломоносова</t>
  </si>
  <si>
    <t xml:space="preserve">ВЛ-0,4 кВ от ТП-1257
</t>
  </si>
  <si>
    <t>пр. Рыскулова 81, 94А; ул. Галилея 75-184, ул. Черновицкая 125-169</t>
  </si>
  <si>
    <t>РЭС-7</t>
  </si>
  <si>
    <t>ВЛ-10кВ РЛНД-702-ТП-7422</t>
  </si>
  <si>
    <t>п. Мамыр</t>
  </si>
  <si>
    <t>ВЛ-0,4кВ ТП-7715</t>
  </si>
  <si>
    <t>мкр. Акбулак</t>
  </si>
  <si>
    <t>мкр. Таугуль-3</t>
  </si>
  <si>
    <t>ТП-7473</t>
  </si>
  <si>
    <t>подрядный</t>
  </si>
  <si>
    <t>мкр. Достык</t>
  </si>
  <si>
    <t>мкр. Калкаман</t>
  </si>
  <si>
    <t>сл.РП</t>
  </si>
  <si>
    <t>комплексная проверка</t>
  </si>
  <si>
    <t>капитальный ремонт</t>
  </si>
  <si>
    <t>ул. Толе би вост ул. Утеген батыра</t>
  </si>
  <si>
    <t>8.00-17.00</t>
  </si>
  <si>
    <t xml:space="preserve">ППР трансформатора </t>
  </si>
  <si>
    <t>РЭС-3</t>
  </si>
  <si>
    <t>-</t>
  </si>
  <si>
    <t>РЭС-2</t>
  </si>
  <si>
    <t>ВЛ-0,4кВ ТП-2009 "город"</t>
  </si>
  <si>
    <t>Гоголя-Байзакова (юго-восток)</t>
  </si>
  <si>
    <t>ВЛ-0,4кВ ТП-4723</t>
  </si>
  <si>
    <t>мкр.  Ожет ул. Фрунзе, ул. Новостройка, ул. Бекболата ул. Новая.</t>
  </si>
  <si>
    <t>РЭС-4</t>
  </si>
  <si>
    <t>8:00-17:00</t>
  </si>
  <si>
    <t>ВЛ-6 кВ ТП-6465-ТП-6417</t>
  </si>
  <si>
    <t>п.Юбилейный</t>
  </si>
  <si>
    <t>ул.Пушкина-Толе би</t>
  </si>
  <si>
    <t>ТП-6156</t>
  </si>
  <si>
    <t>ул.Богенбай батыра-ул.Валиханова</t>
  </si>
  <si>
    <t>РЭС-6</t>
  </si>
  <si>
    <t>График ремонта с 09 марта по 11 марта 2016 г</t>
  </si>
  <si>
    <t>ВЛ-0,4 кВ ТП-1200</t>
  </si>
  <si>
    <t>пр. Рыскулова 87, ул. Бродского 160-173 ТОО "Sinool", ТОО "СМЭУ ГАИ" ГУ "СП и АСРД по ЧС г. Алматы"</t>
  </si>
  <si>
    <t xml:space="preserve">ВЛ-0,4 кВ от ТП-3352
</t>
  </si>
  <si>
    <t>ул. Ахтанова 1-42, Белорусская 1, 1/3 Дарвина 18а, 19а Жансугурова 1-34а Косаева 12а-28, Ногайбаева 1-18, Плодовая 1-32, Радищева 16а-19а, Тобаякова 2-23, Щорса 1-28</t>
  </si>
  <si>
    <t>оборудование ТП-1928</t>
  </si>
  <si>
    <t>м-н Шанырак1 ул. Жас Казах 1-55, Ашекеева 17, Бирлик 7-50, Каратау 78, Кобланды 1/24-1/36, 2/15 - 2/36, 3/1, Когалы 25-80, Косагаш 5-70</t>
  </si>
  <si>
    <t>ВЛ-0,4 кВ ТП-1243</t>
  </si>
  <si>
    <t>ул. 2-ая Братская 2-88, 2-ая Фадеева 10а-32а, 9-го Января 1-27, Братская 84а, Фадеева 4а-16а,  Ясная Поляна 1-62а</t>
  </si>
  <si>
    <t>оборудование ТП-1243</t>
  </si>
  <si>
    <t>оборудование ТП-1236</t>
  </si>
  <si>
    <t>ул. Акмолинская 1-18, Ачинская 1-28, Беломорская 20-31, Душанбинская 1-20, Кудерина 31а, 42-49 Нарвская 2-28, Сакко и Ванцетти 3-14, Сусанина 2-18, Усть-Каменогорская 51-55</t>
  </si>
  <si>
    <t>ТП-2149</t>
  </si>
  <si>
    <t>текущий ремонт оборудования</t>
  </si>
  <si>
    <t>Толе би-Рыспаева (юго-запад)</t>
  </si>
  <si>
    <t>ТП-2157</t>
  </si>
  <si>
    <t>Абая-Клочкова (юго-запад)</t>
  </si>
  <si>
    <t>текущий (перетяжка линейного провода, расчистка трассы, выправка опор, перетяжка вводов)</t>
  </si>
  <si>
    <t>ВЛ-0,4кВ ТП-2123 "город"</t>
  </si>
  <si>
    <t>ул.Айтеке би-Сейфуллина</t>
  </si>
  <si>
    <t>1) Вл-10кВ ф.1-41А                       2) ТП-302</t>
  </si>
  <si>
    <t xml:space="preserve">Замена траверса опора №14, ППР тр-ра и обнавление надписи </t>
  </si>
  <si>
    <t>мкр. Теректи, мкр. Алгабас,            мкр.Тастыбулак.</t>
  </si>
  <si>
    <t>1) ТП-320  2) ТП-313</t>
  </si>
  <si>
    <t xml:space="preserve"> Перетяжка контактов, ППР трансформатора </t>
  </si>
  <si>
    <t>мкр.Алгабас, мкр. Карагайлы</t>
  </si>
  <si>
    <t xml:space="preserve">1) ТП-541                                    2) ТП-312                      </t>
  </si>
  <si>
    <t>мкр.Акжар, мкр. Карагайлы</t>
  </si>
  <si>
    <t xml:space="preserve"> устранение замечаний после  тепловиз-го  обсл-ия</t>
  </si>
  <si>
    <t>ТП-4727</t>
  </si>
  <si>
    <t>мкр Ожет ул Гагарина, ул. Новая</t>
  </si>
  <si>
    <t>ТП-4726</t>
  </si>
  <si>
    <t>мкр Ожет ул Гагарина, ул. Сейфуллина, Новостройка, ул. Новая</t>
  </si>
  <si>
    <t>ТП-4736</t>
  </si>
  <si>
    <t>мкр Ожет ул Рафикова, ул. Жиенбаева, ул. Сейфуллина, ул. Жапсарбаева , ул. Таусарова</t>
  </si>
  <si>
    <t>ТП-4739</t>
  </si>
  <si>
    <t>мкр Ожет ул Галиева, ул. Укили абырай, ул. Олжабай, 6-ой градокомплекс, ул. Сеитова, ул. Балпык би</t>
  </si>
  <si>
    <t>перетяжка вводов, перетяжка провода, расчистка трассы, Осмотр ВЛ, номерация опор</t>
  </si>
  <si>
    <t>ВЛ-0,4кВ ТП-4722</t>
  </si>
  <si>
    <t>мкр.  Ожет  ул. Новая, ул. Сейфуллина, ул. Шалкоде..</t>
  </si>
  <si>
    <t>ВЛ-0,4кВ ТП-4549</t>
  </si>
  <si>
    <t>ул. Вагжанова, ул. Жарылгасова, ул. Зелинского, ул. Фучика ул. Токтагула, ул. Тихова, ул. Котельникова.</t>
  </si>
  <si>
    <t xml:space="preserve">09.03.2016г. </t>
  </si>
  <si>
    <t>11.03.2016г.</t>
  </si>
  <si>
    <t>09.03.2016г.</t>
  </si>
  <si>
    <t>ВЛ-0,4кВ ТП-6108</t>
  </si>
  <si>
    <t>текущий:рассчистка трасы,   перетяжка,   обновление нумерации,   выправка опор,    окраска бандажей</t>
  </si>
  <si>
    <t>ул.Каирбекова-Толе би</t>
  </si>
  <si>
    <t>10.03.2016г.</t>
  </si>
  <si>
    <t>текущий:рассчистка трасы,
   перетяжка,   обновление нумерации,   выправка опор,    окраска бандажей</t>
  </si>
  <si>
    <t>текущий: ревизия, ремонт   замена,    смазка,   чистка от пыли оборудования в РУ-6-10/0,4 кВ</t>
  </si>
  <si>
    <t>ТП-6158</t>
  </si>
  <si>
    <t>ул.Баишева-ул.Янушкевича</t>
  </si>
  <si>
    <t>текущий: ревизия, ремонт замена, смазка, чистка от пыли оборудования в РУ-6-10/0,4 кВ</t>
  </si>
  <si>
    <t>ТП-7123</t>
  </si>
  <si>
    <t>ТП-7411</t>
  </si>
  <si>
    <t>ТП-7137</t>
  </si>
  <si>
    <t>ТП-7375</t>
  </si>
  <si>
    <t>мкр. Тастак</t>
  </si>
  <si>
    <t>ТП-7141</t>
  </si>
  <si>
    <t>ВЛ-10кВ РП-148-ТП-7422</t>
  </si>
  <si>
    <t>РП-148, ТП-7803, РУ-10кВ ТП-7453, ТП-7804, ТП-7805</t>
  </si>
  <si>
    <t>ТП-7423-ТП-7802</t>
  </si>
  <si>
    <t>ВЛ-10кВ ф.3-147</t>
  </si>
  <si>
    <t>ул. Жандосова, ул. Яссауи, ул. Шаляпина</t>
  </si>
  <si>
    <t>09.03.16 г.</t>
  </si>
  <si>
    <t xml:space="preserve">капитальный ремонт, Текущий ремонт. </t>
  </si>
  <si>
    <t xml:space="preserve">ул.Жамбула,уг.ул.Пушкина, ул.Мамтова, уг.ул.Панфилова, пер.Седова.   </t>
  </si>
  <si>
    <t>РП-113 с.2 ф-20-59</t>
  </si>
  <si>
    <t>10.03.16 г.</t>
  </si>
  <si>
    <t>ул.Жамбула,уг.ул.Пушкина.</t>
  </si>
  <si>
    <t>РП-104 с.1 ф-25-19</t>
  </si>
  <si>
    <t>ул. Койчуманова вост ул.Саина</t>
  </si>
  <si>
    <t>11.03.16 г.</t>
  </si>
  <si>
    <t xml:space="preserve">капитальный ремонт.    </t>
  </si>
  <si>
    <t>РП-104 с.2 ф-30-19</t>
  </si>
  <si>
    <t>РП-3 с-2 ф-10-58, РП-19 РУ-6кВ  сек-2.</t>
  </si>
  <si>
    <t>РП-3 с-1 яч.ТП-469, сек-1 РП-44</t>
  </si>
  <si>
    <t>РП-3 с-1 яч. ТП-6340, сек-1 ТП-6339 Тр-р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</si>
</sst>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4" fontId="42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14" fontId="42" fillId="0" borderId="10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tabSelected="1" zoomScale="80" zoomScaleNormal="80" zoomScaleSheetLayoutView="85" zoomScalePageLayoutView="0" workbookViewId="0" topLeftCell="A1">
      <selection activeCell="J6" sqref="J6"/>
    </sheetView>
  </sheetViews>
  <sheetFormatPr defaultColWidth="9.140625" defaultRowHeight="15"/>
  <cols>
    <col min="1" max="1" width="16.7109375" style="48" customWidth="1"/>
    <col min="2" max="2" width="14.28125" style="49" customWidth="1"/>
    <col min="3" max="3" width="16.140625" style="48" customWidth="1"/>
    <col min="4" max="4" width="26.140625" style="50" customWidth="1"/>
    <col min="5" max="5" width="25.8515625" style="48" customWidth="1"/>
    <col min="6" max="6" width="12.140625" style="48" customWidth="1"/>
    <col min="7" max="7" width="12.57421875" style="48" customWidth="1"/>
    <col min="8" max="8" width="42.140625" style="50" customWidth="1"/>
    <col min="9" max="16384" width="9.140625" style="10" customWidth="1"/>
  </cols>
  <sheetData>
    <row r="2" spans="1:8" ht="15.75">
      <c r="A2" s="51" t="s">
        <v>68</v>
      </c>
      <c r="B2" s="51"/>
      <c r="C2" s="51"/>
      <c r="D2" s="51"/>
      <c r="E2" s="51"/>
      <c r="F2" s="51"/>
      <c r="G2" s="51"/>
      <c r="H2" s="51"/>
    </row>
    <row r="4" spans="1:8" ht="15.75">
      <c r="A4" s="11" t="s">
        <v>2</v>
      </c>
      <c r="B4" s="12" t="s">
        <v>7</v>
      </c>
      <c r="C4" s="11" t="s">
        <v>8</v>
      </c>
      <c r="D4" s="12" t="s">
        <v>1</v>
      </c>
      <c r="E4" s="13" t="s">
        <v>0</v>
      </c>
      <c r="F4" s="11" t="s">
        <v>4</v>
      </c>
      <c r="G4" s="11"/>
      <c r="H4" s="12" t="s">
        <v>3</v>
      </c>
    </row>
    <row r="5" spans="1:8" ht="31.5">
      <c r="A5" s="52"/>
      <c r="B5" s="53"/>
      <c r="C5" s="52"/>
      <c r="D5" s="53"/>
      <c r="E5" s="24"/>
      <c r="F5" s="6" t="s">
        <v>5</v>
      </c>
      <c r="G5" s="6" t="s">
        <v>6</v>
      </c>
      <c r="H5" s="53"/>
    </row>
    <row r="6" spans="1:8" ht="47.25">
      <c r="A6" s="57" t="s">
        <v>16</v>
      </c>
      <c r="B6" s="58">
        <v>42438</v>
      </c>
      <c r="C6" s="4" t="s">
        <v>17</v>
      </c>
      <c r="D6" s="46" t="s">
        <v>69</v>
      </c>
      <c r="E6" s="4" t="s">
        <v>20</v>
      </c>
      <c r="F6" s="4">
        <v>18</v>
      </c>
      <c r="G6" s="4">
        <v>19</v>
      </c>
      <c r="H6" s="61" t="s">
        <v>70</v>
      </c>
    </row>
    <row r="7" spans="1:8" ht="78.75">
      <c r="A7" s="57"/>
      <c r="B7" s="58">
        <v>42438</v>
      </c>
      <c r="C7" s="4" t="s">
        <v>17</v>
      </c>
      <c r="D7" s="44" t="s">
        <v>71</v>
      </c>
      <c r="E7" s="4" t="s">
        <v>21</v>
      </c>
      <c r="F7" s="9">
        <v>262</v>
      </c>
      <c r="G7" s="9">
        <v>5</v>
      </c>
      <c r="H7" s="62" t="s">
        <v>72</v>
      </c>
    </row>
    <row r="8" spans="1:8" s="15" customFormat="1" ht="31.5">
      <c r="A8" s="57"/>
      <c r="B8" s="58">
        <v>42438</v>
      </c>
      <c r="C8" s="4" t="s">
        <v>17</v>
      </c>
      <c r="D8" s="44" t="s">
        <v>35</v>
      </c>
      <c r="E8" s="4" t="s">
        <v>21</v>
      </c>
      <c r="F8" s="4">
        <v>93</v>
      </c>
      <c r="G8" s="4">
        <v>6</v>
      </c>
      <c r="H8" s="61" t="s">
        <v>36</v>
      </c>
    </row>
    <row r="9" spans="1:8" ht="63">
      <c r="A9" s="57"/>
      <c r="B9" s="58">
        <v>42438</v>
      </c>
      <c r="C9" s="4" t="s">
        <v>17</v>
      </c>
      <c r="D9" s="46" t="s">
        <v>73</v>
      </c>
      <c r="E9" s="4" t="s">
        <v>20</v>
      </c>
      <c r="F9" s="4">
        <v>154</v>
      </c>
      <c r="G9" s="4">
        <v>0</v>
      </c>
      <c r="H9" s="61" t="s">
        <v>74</v>
      </c>
    </row>
    <row r="10" spans="1:8" ht="47.25">
      <c r="A10" s="57"/>
      <c r="B10" s="58">
        <v>42439</v>
      </c>
      <c r="C10" s="4" t="s">
        <v>17</v>
      </c>
      <c r="D10" s="46" t="s">
        <v>75</v>
      </c>
      <c r="E10" s="4" t="s">
        <v>20</v>
      </c>
      <c r="F10" s="59">
        <v>266</v>
      </c>
      <c r="G10" s="59">
        <v>7</v>
      </c>
      <c r="H10" s="62" t="s">
        <v>76</v>
      </c>
    </row>
    <row r="11" spans="1:8" ht="31.5">
      <c r="A11" s="57"/>
      <c r="B11" s="58">
        <v>42439</v>
      </c>
      <c r="C11" s="4" t="s">
        <v>17</v>
      </c>
      <c r="D11" s="44" t="s">
        <v>33</v>
      </c>
      <c r="E11" s="4" t="s">
        <v>21</v>
      </c>
      <c r="F11" s="9">
        <v>378</v>
      </c>
      <c r="G11" s="9">
        <v>3</v>
      </c>
      <c r="H11" s="62" t="s">
        <v>34</v>
      </c>
    </row>
    <row r="12" spans="1:8" ht="31.5">
      <c r="A12" s="57"/>
      <c r="B12" s="58">
        <v>42439</v>
      </c>
      <c r="C12" s="4" t="s">
        <v>17</v>
      </c>
      <c r="D12" s="44" t="s">
        <v>31</v>
      </c>
      <c r="E12" s="4" t="s">
        <v>21</v>
      </c>
      <c r="F12" s="4">
        <v>138</v>
      </c>
      <c r="G12" s="4">
        <v>11</v>
      </c>
      <c r="H12" s="61" t="s">
        <v>32</v>
      </c>
    </row>
    <row r="13" spans="1:8" ht="47.25">
      <c r="A13" s="57"/>
      <c r="B13" s="58">
        <v>42439</v>
      </c>
      <c r="C13" s="4" t="s">
        <v>17</v>
      </c>
      <c r="D13" s="46" t="s">
        <v>77</v>
      </c>
      <c r="E13" s="4" t="s">
        <v>18</v>
      </c>
      <c r="F13" s="59">
        <v>266</v>
      </c>
      <c r="G13" s="59">
        <v>7</v>
      </c>
      <c r="H13" s="62" t="s">
        <v>76</v>
      </c>
    </row>
    <row r="14" spans="1:8" ht="47.25">
      <c r="A14" s="57"/>
      <c r="B14" s="58">
        <v>42440</v>
      </c>
      <c r="C14" s="4" t="s">
        <v>17</v>
      </c>
      <c r="D14" s="46" t="s">
        <v>75</v>
      </c>
      <c r="E14" s="4" t="s">
        <v>20</v>
      </c>
      <c r="F14" s="59">
        <v>266</v>
      </c>
      <c r="G14" s="59">
        <v>7</v>
      </c>
      <c r="H14" s="62" t="s">
        <v>76</v>
      </c>
    </row>
    <row r="15" spans="1:8" ht="78.75">
      <c r="A15" s="57"/>
      <c r="B15" s="58">
        <v>42440</v>
      </c>
      <c r="C15" s="4" t="s">
        <v>17</v>
      </c>
      <c r="D15" s="44" t="s">
        <v>71</v>
      </c>
      <c r="E15" s="4" t="s">
        <v>21</v>
      </c>
      <c r="F15" s="9">
        <v>262</v>
      </c>
      <c r="G15" s="9">
        <v>5</v>
      </c>
      <c r="H15" s="62" t="s">
        <v>72</v>
      </c>
    </row>
    <row r="16" spans="1:8" ht="31.5">
      <c r="A16" s="57"/>
      <c r="B16" s="58">
        <v>42440</v>
      </c>
      <c r="C16" s="4" t="s">
        <v>17</v>
      </c>
      <c r="D16" s="44" t="s">
        <v>35</v>
      </c>
      <c r="E16" s="4" t="s">
        <v>21</v>
      </c>
      <c r="F16" s="4">
        <v>93</v>
      </c>
      <c r="G16" s="4">
        <v>6</v>
      </c>
      <c r="H16" s="61" t="s">
        <v>36</v>
      </c>
    </row>
    <row r="17" spans="1:8" ht="78.75">
      <c r="A17" s="57"/>
      <c r="B17" s="58">
        <v>42440</v>
      </c>
      <c r="C17" s="4" t="s">
        <v>17</v>
      </c>
      <c r="D17" s="46" t="s">
        <v>78</v>
      </c>
      <c r="E17" s="4" t="s">
        <v>18</v>
      </c>
      <c r="F17" s="59">
        <v>336</v>
      </c>
      <c r="G17" s="59">
        <v>6</v>
      </c>
      <c r="H17" s="62" t="s">
        <v>79</v>
      </c>
    </row>
    <row r="18" spans="1:8" ht="31.5">
      <c r="A18" s="18" t="s">
        <v>55</v>
      </c>
      <c r="B18" s="54">
        <v>42438</v>
      </c>
      <c r="C18" s="55" t="s">
        <v>51</v>
      </c>
      <c r="D18" s="56" t="s">
        <v>80</v>
      </c>
      <c r="E18" s="14" t="s">
        <v>81</v>
      </c>
      <c r="F18" s="14">
        <v>178</v>
      </c>
      <c r="G18" s="14">
        <v>21</v>
      </c>
      <c r="H18" s="63" t="s">
        <v>82</v>
      </c>
    </row>
    <row r="19" spans="1:8" ht="31.5">
      <c r="A19" s="18"/>
      <c r="B19" s="5">
        <v>42439</v>
      </c>
      <c r="C19" s="16" t="s">
        <v>51</v>
      </c>
      <c r="D19" s="17" t="s">
        <v>83</v>
      </c>
      <c r="E19" s="9" t="s">
        <v>81</v>
      </c>
      <c r="F19" s="9">
        <v>521</v>
      </c>
      <c r="G19" s="9">
        <v>17</v>
      </c>
      <c r="H19" s="28" t="s">
        <v>84</v>
      </c>
    </row>
    <row r="20" spans="1:8" ht="78.75">
      <c r="A20" s="18"/>
      <c r="B20" s="5">
        <v>42438</v>
      </c>
      <c r="C20" s="16" t="s">
        <v>51</v>
      </c>
      <c r="D20" s="17" t="s">
        <v>56</v>
      </c>
      <c r="E20" s="9" t="s">
        <v>85</v>
      </c>
      <c r="F20" s="9">
        <v>286</v>
      </c>
      <c r="G20" s="9">
        <v>17</v>
      </c>
      <c r="H20" s="28" t="s">
        <v>57</v>
      </c>
    </row>
    <row r="21" spans="1:8" ht="78.75">
      <c r="A21" s="18"/>
      <c r="B21" s="5">
        <v>42439</v>
      </c>
      <c r="C21" s="16" t="s">
        <v>51</v>
      </c>
      <c r="D21" s="17" t="s">
        <v>56</v>
      </c>
      <c r="E21" s="9" t="s">
        <v>85</v>
      </c>
      <c r="F21" s="9">
        <v>286</v>
      </c>
      <c r="G21" s="9">
        <v>17</v>
      </c>
      <c r="H21" s="28" t="s">
        <v>57</v>
      </c>
    </row>
    <row r="22" spans="1:8" ht="78.75">
      <c r="A22" s="18"/>
      <c r="B22" s="5">
        <v>42440</v>
      </c>
      <c r="C22" s="16" t="s">
        <v>51</v>
      </c>
      <c r="D22" s="17" t="s">
        <v>86</v>
      </c>
      <c r="E22" s="9" t="s">
        <v>85</v>
      </c>
      <c r="F22" s="9">
        <v>5</v>
      </c>
      <c r="G22" s="9">
        <v>2</v>
      </c>
      <c r="H22" s="28" t="s">
        <v>87</v>
      </c>
    </row>
    <row r="23" spans="1:8" ht="47.25">
      <c r="A23" s="19" t="s">
        <v>53</v>
      </c>
      <c r="B23" s="20">
        <v>42438</v>
      </c>
      <c r="C23" s="16" t="s">
        <v>51</v>
      </c>
      <c r="D23" s="21" t="s">
        <v>88</v>
      </c>
      <c r="E23" s="9" t="s">
        <v>89</v>
      </c>
      <c r="F23" s="22">
        <f>71+21</f>
        <v>92</v>
      </c>
      <c r="G23" s="22">
        <f>2083+113</f>
        <v>2196</v>
      </c>
      <c r="H23" s="23" t="s">
        <v>90</v>
      </c>
    </row>
    <row r="24" spans="1:8" ht="31.5">
      <c r="A24" s="19"/>
      <c r="B24" s="5">
        <v>42439</v>
      </c>
      <c r="C24" s="16" t="s">
        <v>51</v>
      </c>
      <c r="D24" s="69" t="s">
        <v>91</v>
      </c>
      <c r="E24" s="9" t="s">
        <v>92</v>
      </c>
      <c r="F24" s="22">
        <v>9</v>
      </c>
      <c r="G24" s="22">
        <f>123+198</f>
        <v>321</v>
      </c>
      <c r="H24" s="23" t="s">
        <v>93</v>
      </c>
    </row>
    <row r="25" spans="1:8" ht="31.5">
      <c r="A25" s="19"/>
      <c r="B25" s="20">
        <v>42440</v>
      </c>
      <c r="C25" s="16" t="s">
        <v>51</v>
      </c>
      <c r="D25" s="21" t="s">
        <v>94</v>
      </c>
      <c r="E25" s="8" t="s">
        <v>52</v>
      </c>
      <c r="F25" s="22">
        <v>6</v>
      </c>
      <c r="G25" s="22">
        <f>103+96</f>
        <v>199</v>
      </c>
      <c r="H25" s="23" t="s">
        <v>95</v>
      </c>
    </row>
    <row r="26" spans="1:8" ht="47.25">
      <c r="A26" s="24" t="s">
        <v>60</v>
      </c>
      <c r="B26" s="25">
        <v>42438</v>
      </c>
      <c r="C26" s="16" t="s">
        <v>51</v>
      </c>
      <c r="D26" s="39" t="s">
        <v>97</v>
      </c>
      <c r="E26" s="26" t="s">
        <v>96</v>
      </c>
      <c r="F26" s="27">
        <v>19</v>
      </c>
      <c r="G26" s="27">
        <v>2</v>
      </c>
      <c r="H26" s="28" t="s">
        <v>98</v>
      </c>
    </row>
    <row r="27" spans="1:8" ht="47.25">
      <c r="A27" s="29"/>
      <c r="B27" s="25">
        <v>42439</v>
      </c>
      <c r="C27" s="16" t="s">
        <v>51</v>
      </c>
      <c r="D27" s="70" t="s">
        <v>99</v>
      </c>
      <c r="E27" s="26" t="s">
        <v>96</v>
      </c>
      <c r="F27" s="27">
        <v>71</v>
      </c>
      <c r="G27" s="27">
        <v>0</v>
      </c>
      <c r="H27" s="28" t="s">
        <v>100</v>
      </c>
    </row>
    <row r="28" spans="1:8" ht="47.25">
      <c r="A28" s="29"/>
      <c r="B28" s="25">
        <v>42440</v>
      </c>
      <c r="C28" s="16" t="s">
        <v>51</v>
      </c>
      <c r="D28" s="70" t="s">
        <v>101</v>
      </c>
      <c r="E28" s="26" t="s">
        <v>96</v>
      </c>
      <c r="F28" s="27">
        <v>99</v>
      </c>
      <c r="G28" s="27">
        <v>0</v>
      </c>
      <c r="H28" s="28" t="s">
        <v>102</v>
      </c>
    </row>
    <row r="29" spans="1:8" ht="47.25">
      <c r="A29" s="29"/>
      <c r="B29" s="25">
        <v>42440</v>
      </c>
      <c r="C29" s="16" t="s">
        <v>51</v>
      </c>
      <c r="D29" s="70" t="s">
        <v>103</v>
      </c>
      <c r="E29" s="26" t="s">
        <v>96</v>
      </c>
      <c r="F29" s="27">
        <v>201</v>
      </c>
      <c r="G29" s="27">
        <v>3</v>
      </c>
      <c r="H29" s="28" t="s">
        <v>104</v>
      </c>
    </row>
    <row r="30" spans="1:8" ht="78.75">
      <c r="A30" s="29"/>
      <c r="B30" s="25">
        <v>42438</v>
      </c>
      <c r="C30" s="16" t="s">
        <v>51</v>
      </c>
      <c r="D30" s="71" t="s">
        <v>58</v>
      </c>
      <c r="E30" s="60" t="s">
        <v>105</v>
      </c>
      <c r="F30" s="27">
        <v>30</v>
      </c>
      <c r="G30" s="27">
        <v>4</v>
      </c>
      <c r="H30" s="28" t="s">
        <v>59</v>
      </c>
    </row>
    <row r="31" spans="1:8" ht="78.75">
      <c r="A31" s="29"/>
      <c r="B31" s="25">
        <v>42439</v>
      </c>
      <c r="C31" s="16" t="s">
        <v>51</v>
      </c>
      <c r="D31" s="71" t="s">
        <v>106</v>
      </c>
      <c r="E31" s="60" t="s">
        <v>105</v>
      </c>
      <c r="F31" s="27">
        <v>138</v>
      </c>
      <c r="G31" s="27">
        <v>4</v>
      </c>
      <c r="H31" s="28" t="s">
        <v>107</v>
      </c>
    </row>
    <row r="32" spans="1:8" ht="78.75">
      <c r="A32" s="29"/>
      <c r="B32" s="25">
        <v>42440</v>
      </c>
      <c r="C32" s="16" t="s">
        <v>51</v>
      </c>
      <c r="D32" s="71" t="s">
        <v>106</v>
      </c>
      <c r="E32" s="60" t="s">
        <v>105</v>
      </c>
      <c r="F32" s="27">
        <v>138</v>
      </c>
      <c r="G32" s="27">
        <v>4</v>
      </c>
      <c r="H32" s="28" t="s">
        <v>107</v>
      </c>
    </row>
    <row r="33" spans="1:8" ht="78.75">
      <c r="A33" s="30"/>
      <c r="B33" s="25">
        <v>42440</v>
      </c>
      <c r="C33" s="16" t="s">
        <v>51</v>
      </c>
      <c r="D33" s="70" t="s">
        <v>108</v>
      </c>
      <c r="E33" s="60" t="s">
        <v>105</v>
      </c>
      <c r="F33" s="27">
        <v>227</v>
      </c>
      <c r="G33" s="27">
        <v>4</v>
      </c>
      <c r="H33" s="28" t="s">
        <v>109</v>
      </c>
    </row>
    <row r="34" spans="1:8" ht="15.75">
      <c r="A34" s="24" t="s">
        <v>19</v>
      </c>
      <c r="B34" s="5" t="s">
        <v>110</v>
      </c>
      <c r="C34" s="16" t="s">
        <v>51</v>
      </c>
      <c r="D34" s="72" t="s">
        <v>23</v>
      </c>
      <c r="E34" s="7" t="s">
        <v>18</v>
      </c>
      <c r="F34" s="7">
        <v>2</v>
      </c>
      <c r="G34" s="7">
        <v>8</v>
      </c>
      <c r="H34" s="64" t="s">
        <v>24</v>
      </c>
    </row>
    <row r="35" spans="1:8" ht="15.75">
      <c r="A35" s="29"/>
      <c r="B35" s="5" t="s">
        <v>111</v>
      </c>
      <c r="C35" s="16" t="s">
        <v>51</v>
      </c>
      <c r="D35" s="72" t="s">
        <v>25</v>
      </c>
      <c r="E35" s="7" t="s">
        <v>18</v>
      </c>
      <c r="F35" s="7">
        <v>370</v>
      </c>
      <c r="G35" s="7">
        <v>22</v>
      </c>
      <c r="H35" s="64" t="s">
        <v>26</v>
      </c>
    </row>
    <row r="36" spans="1:8" ht="15.75">
      <c r="A36" s="29"/>
      <c r="B36" s="5" t="s">
        <v>112</v>
      </c>
      <c r="C36" s="16" t="s">
        <v>51</v>
      </c>
      <c r="D36" s="21" t="s">
        <v>27</v>
      </c>
      <c r="E36" s="7" t="s">
        <v>18</v>
      </c>
      <c r="F36" s="7">
        <v>0</v>
      </c>
      <c r="G36" s="7">
        <v>6</v>
      </c>
      <c r="H36" s="64" t="s">
        <v>28</v>
      </c>
    </row>
    <row r="37" spans="1:8" ht="15.75">
      <c r="A37" s="30"/>
      <c r="B37" s="5" t="s">
        <v>111</v>
      </c>
      <c r="C37" s="16" t="s">
        <v>51</v>
      </c>
      <c r="D37" s="21" t="s">
        <v>29</v>
      </c>
      <c r="E37" s="8" t="s">
        <v>18</v>
      </c>
      <c r="F37" s="8">
        <v>5</v>
      </c>
      <c r="G37" s="8">
        <v>5</v>
      </c>
      <c r="H37" s="64" t="s">
        <v>30</v>
      </c>
    </row>
    <row r="38" spans="1:8" ht="78.75">
      <c r="A38" s="13" t="s">
        <v>67</v>
      </c>
      <c r="B38" s="31" t="s">
        <v>112</v>
      </c>
      <c r="C38" s="5" t="s">
        <v>61</v>
      </c>
      <c r="D38" s="72" t="s">
        <v>113</v>
      </c>
      <c r="E38" s="32" t="s">
        <v>114</v>
      </c>
      <c r="F38" s="33">
        <v>92</v>
      </c>
      <c r="G38" s="33">
        <v>17</v>
      </c>
      <c r="H38" s="23" t="s">
        <v>115</v>
      </c>
    </row>
    <row r="39" spans="1:8" ht="78.75">
      <c r="A39" s="13"/>
      <c r="B39" s="34" t="s">
        <v>116</v>
      </c>
      <c r="C39" s="5" t="s">
        <v>61</v>
      </c>
      <c r="D39" s="72" t="s">
        <v>62</v>
      </c>
      <c r="E39" s="32" t="s">
        <v>114</v>
      </c>
      <c r="F39" s="35">
        <v>159</v>
      </c>
      <c r="G39" s="36">
        <v>8</v>
      </c>
      <c r="H39" s="65" t="s">
        <v>63</v>
      </c>
    </row>
    <row r="40" spans="1:8" ht="94.5">
      <c r="A40" s="13"/>
      <c r="B40" s="31" t="s">
        <v>111</v>
      </c>
      <c r="C40" s="5" t="s">
        <v>61</v>
      </c>
      <c r="D40" s="21" t="s">
        <v>113</v>
      </c>
      <c r="E40" s="37" t="s">
        <v>117</v>
      </c>
      <c r="F40" s="33">
        <v>92</v>
      </c>
      <c r="G40" s="33">
        <v>17</v>
      </c>
      <c r="H40" s="66" t="s">
        <v>115</v>
      </c>
    </row>
    <row r="41" spans="1:8" ht="78.75">
      <c r="A41" s="13"/>
      <c r="B41" s="5" t="s">
        <v>112</v>
      </c>
      <c r="C41" s="5" t="s">
        <v>61</v>
      </c>
      <c r="D41" s="39" t="s">
        <v>65</v>
      </c>
      <c r="E41" s="38" t="s">
        <v>118</v>
      </c>
      <c r="F41" s="8">
        <v>42</v>
      </c>
      <c r="G41" s="8">
        <v>9</v>
      </c>
      <c r="H41" s="67" t="s">
        <v>66</v>
      </c>
    </row>
    <row r="42" spans="1:8" ht="78.75">
      <c r="A42" s="13"/>
      <c r="B42" s="5" t="s">
        <v>116</v>
      </c>
      <c r="C42" s="5" t="s">
        <v>61</v>
      </c>
      <c r="D42" s="39">
        <v>6155</v>
      </c>
      <c r="E42" s="38" t="s">
        <v>118</v>
      </c>
      <c r="F42" s="8">
        <v>240</v>
      </c>
      <c r="G42" s="8">
        <v>15</v>
      </c>
      <c r="H42" s="67" t="s">
        <v>64</v>
      </c>
    </row>
    <row r="43" spans="1:8" ht="78.75">
      <c r="A43" s="13"/>
      <c r="B43" s="39" t="s">
        <v>111</v>
      </c>
      <c r="C43" s="5" t="s">
        <v>61</v>
      </c>
      <c r="D43" s="21" t="s">
        <v>119</v>
      </c>
      <c r="E43" s="21" t="s">
        <v>121</v>
      </c>
      <c r="F43" s="8">
        <v>323</v>
      </c>
      <c r="G43" s="22">
        <v>7</v>
      </c>
      <c r="H43" s="68" t="s">
        <v>120</v>
      </c>
    </row>
    <row r="44" spans="1:8" ht="31.5">
      <c r="A44" s="24" t="s">
        <v>37</v>
      </c>
      <c r="B44" s="31">
        <v>42439</v>
      </c>
      <c r="C44" s="9" t="s">
        <v>22</v>
      </c>
      <c r="D44" s="40" t="s">
        <v>38</v>
      </c>
      <c r="E44" s="9" t="s">
        <v>18</v>
      </c>
      <c r="F44" s="14">
        <v>1</v>
      </c>
      <c r="G44" s="14">
        <v>4</v>
      </c>
      <c r="H44" s="41" t="s">
        <v>39</v>
      </c>
    </row>
    <row r="45" spans="1:8" ht="15.75">
      <c r="A45" s="29"/>
      <c r="B45" s="31">
        <v>42439</v>
      </c>
      <c r="C45" s="9" t="s">
        <v>22</v>
      </c>
      <c r="D45" s="40" t="s">
        <v>43</v>
      </c>
      <c r="E45" s="9" t="s">
        <v>18</v>
      </c>
      <c r="F45" s="14">
        <v>62</v>
      </c>
      <c r="G45" s="14">
        <v>2</v>
      </c>
      <c r="H45" s="41" t="s">
        <v>42</v>
      </c>
    </row>
    <row r="46" spans="1:8" ht="15.75">
      <c r="A46" s="29"/>
      <c r="B46" s="31">
        <v>42440</v>
      </c>
      <c r="C46" s="9" t="s">
        <v>22</v>
      </c>
      <c r="D46" s="40" t="s">
        <v>40</v>
      </c>
      <c r="E46" s="9" t="s">
        <v>18</v>
      </c>
      <c r="F46" s="14">
        <v>39</v>
      </c>
      <c r="G46" s="14">
        <v>1</v>
      </c>
      <c r="H46" s="41" t="s">
        <v>41</v>
      </c>
    </row>
    <row r="47" spans="1:8" ht="15.75">
      <c r="A47" s="29"/>
      <c r="B47" s="31">
        <v>42438</v>
      </c>
      <c r="C47" s="9" t="s">
        <v>22</v>
      </c>
      <c r="D47" s="21" t="s">
        <v>122</v>
      </c>
      <c r="E47" s="9" t="s">
        <v>44</v>
      </c>
      <c r="F47" s="4">
        <v>85</v>
      </c>
      <c r="G47" s="4">
        <v>3</v>
      </c>
      <c r="H47" s="41" t="s">
        <v>46</v>
      </c>
    </row>
    <row r="48" spans="1:8" ht="15.75">
      <c r="A48" s="29"/>
      <c r="B48" s="31">
        <v>42439</v>
      </c>
      <c r="C48" s="9" t="s">
        <v>22</v>
      </c>
      <c r="D48" s="21" t="s">
        <v>123</v>
      </c>
      <c r="E48" s="9" t="s">
        <v>44</v>
      </c>
      <c r="F48" s="4">
        <v>191</v>
      </c>
      <c r="G48" s="4">
        <v>1</v>
      </c>
      <c r="H48" s="41" t="s">
        <v>45</v>
      </c>
    </row>
    <row r="49" spans="1:8" ht="15.75">
      <c r="A49" s="29"/>
      <c r="B49" s="31">
        <v>42439</v>
      </c>
      <c r="C49" s="9" t="s">
        <v>22</v>
      </c>
      <c r="D49" s="21" t="s">
        <v>124</v>
      </c>
      <c r="E49" s="9" t="s">
        <v>44</v>
      </c>
      <c r="F49" s="4">
        <v>257</v>
      </c>
      <c r="G49" s="4">
        <v>3</v>
      </c>
      <c r="H49" s="41" t="s">
        <v>46</v>
      </c>
    </row>
    <row r="50" spans="1:8" ht="15.75">
      <c r="A50" s="29"/>
      <c r="B50" s="31">
        <v>42440</v>
      </c>
      <c r="C50" s="9" t="s">
        <v>22</v>
      </c>
      <c r="D50" s="21" t="s">
        <v>125</v>
      </c>
      <c r="E50" s="9" t="s">
        <v>44</v>
      </c>
      <c r="F50" s="4">
        <v>629</v>
      </c>
      <c r="G50" s="4">
        <v>21</v>
      </c>
      <c r="H50" s="41" t="s">
        <v>126</v>
      </c>
    </row>
    <row r="51" spans="1:8" ht="15.75">
      <c r="A51" s="29"/>
      <c r="B51" s="31">
        <v>42440</v>
      </c>
      <c r="C51" s="9" t="s">
        <v>22</v>
      </c>
      <c r="D51" s="21" t="s">
        <v>127</v>
      </c>
      <c r="E51" s="9" t="s">
        <v>44</v>
      </c>
      <c r="F51" s="4">
        <v>180</v>
      </c>
      <c r="G51" s="4">
        <v>2</v>
      </c>
      <c r="H51" s="41" t="s">
        <v>46</v>
      </c>
    </row>
    <row r="52" spans="1:8" ht="31.5">
      <c r="A52" s="29"/>
      <c r="B52" s="31">
        <v>42438</v>
      </c>
      <c r="C52" s="9" t="s">
        <v>22</v>
      </c>
      <c r="D52" s="40" t="s">
        <v>128</v>
      </c>
      <c r="E52" s="9" t="s">
        <v>44</v>
      </c>
      <c r="F52" s="4">
        <v>1</v>
      </c>
      <c r="G52" s="4" t="s">
        <v>54</v>
      </c>
      <c r="H52" s="41" t="s">
        <v>39</v>
      </c>
    </row>
    <row r="53" spans="1:8" ht="31.5">
      <c r="A53" s="29"/>
      <c r="B53" s="31">
        <v>42439</v>
      </c>
      <c r="C53" s="9" t="s">
        <v>22</v>
      </c>
      <c r="D53" s="40" t="s">
        <v>128</v>
      </c>
      <c r="E53" s="9" t="s">
        <v>44</v>
      </c>
      <c r="F53" s="4">
        <v>1</v>
      </c>
      <c r="G53" s="4" t="s">
        <v>54</v>
      </c>
      <c r="H53" s="41" t="s">
        <v>39</v>
      </c>
    </row>
    <row r="54" spans="1:8" ht="47.25">
      <c r="A54" s="29"/>
      <c r="B54" s="31">
        <v>42438</v>
      </c>
      <c r="C54" s="9" t="s">
        <v>22</v>
      </c>
      <c r="D54" s="40" t="s">
        <v>129</v>
      </c>
      <c r="E54" s="9" t="s">
        <v>44</v>
      </c>
      <c r="F54" s="4">
        <v>853</v>
      </c>
      <c r="G54" s="4" t="s">
        <v>54</v>
      </c>
      <c r="H54" s="41" t="s">
        <v>39</v>
      </c>
    </row>
    <row r="55" spans="1:8" ht="47.25">
      <c r="A55" s="29"/>
      <c r="B55" s="31">
        <v>42439</v>
      </c>
      <c r="C55" s="9" t="s">
        <v>22</v>
      </c>
      <c r="D55" s="40" t="s">
        <v>129</v>
      </c>
      <c r="E55" s="9" t="s">
        <v>44</v>
      </c>
      <c r="F55" s="4">
        <v>853</v>
      </c>
      <c r="G55" s="4" t="s">
        <v>54</v>
      </c>
      <c r="H55" s="41" t="s">
        <v>39</v>
      </c>
    </row>
    <row r="56" spans="1:8" ht="47.25">
      <c r="A56" s="29"/>
      <c r="B56" s="31">
        <v>42440</v>
      </c>
      <c r="C56" s="9" t="s">
        <v>22</v>
      </c>
      <c r="D56" s="40" t="s">
        <v>129</v>
      </c>
      <c r="E56" s="9" t="s">
        <v>44</v>
      </c>
      <c r="F56" s="4">
        <v>853</v>
      </c>
      <c r="G56" s="4" t="s">
        <v>54</v>
      </c>
      <c r="H56" s="41" t="s">
        <v>39</v>
      </c>
    </row>
    <row r="57" spans="1:8" ht="15.75">
      <c r="A57" s="29"/>
      <c r="B57" s="31">
        <v>42439</v>
      </c>
      <c r="C57" s="9" t="s">
        <v>22</v>
      </c>
      <c r="D57" s="42" t="s">
        <v>130</v>
      </c>
      <c r="E57" s="9" t="s">
        <v>44</v>
      </c>
      <c r="F57" s="4">
        <v>230</v>
      </c>
      <c r="G57" s="4" t="s">
        <v>54</v>
      </c>
      <c r="H57" s="41" t="s">
        <v>39</v>
      </c>
    </row>
    <row r="58" spans="1:8" ht="15.75">
      <c r="A58" s="29"/>
      <c r="B58" s="31">
        <v>42440</v>
      </c>
      <c r="C58" s="9" t="s">
        <v>22</v>
      </c>
      <c r="D58" s="42" t="s">
        <v>130</v>
      </c>
      <c r="E58" s="9" t="s">
        <v>44</v>
      </c>
      <c r="F58" s="4">
        <v>230</v>
      </c>
      <c r="G58" s="4" t="s">
        <v>54</v>
      </c>
      <c r="H58" s="41" t="s">
        <v>39</v>
      </c>
    </row>
    <row r="59" spans="1:8" ht="31.5">
      <c r="A59" s="30"/>
      <c r="B59" s="31">
        <v>42440</v>
      </c>
      <c r="C59" s="9" t="s">
        <v>22</v>
      </c>
      <c r="D59" s="40" t="s">
        <v>131</v>
      </c>
      <c r="E59" s="9" t="s">
        <v>44</v>
      </c>
      <c r="F59" s="43">
        <v>1607</v>
      </c>
      <c r="G59" s="43">
        <v>63</v>
      </c>
      <c r="H59" s="41" t="s">
        <v>132</v>
      </c>
    </row>
    <row r="60" spans="1:8" ht="31.5">
      <c r="A60" s="24" t="s">
        <v>47</v>
      </c>
      <c r="B60" s="27" t="s">
        <v>133</v>
      </c>
      <c r="C60" s="9" t="s">
        <v>22</v>
      </c>
      <c r="D60" s="46" t="s">
        <v>144</v>
      </c>
      <c r="E60" s="44" t="s">
        <v>134</v>
      </c>
      <c r="F60" s="9"/>
      <c r="G60" s="9"/>
      <c r="H60" s="21" t="s">
        <v>135</v>
      </c>
    </row>
    <row r="61" spans="1:8" ht="15.75">
      <c r="A61" s="29"/>
      <c r="B61" s="45">
        <v>42438</v>
      </c>
      <c r="C61" s="9" t="s">
        <v>22</v>
      </c>
      <c r="D61" s="46" t="s">
        <v>136</v>
      </c>
      <c r="E61" s="47" t="s">
        <v>48</v>
      </c>
      <c r="F61" s="9"/>
      <c r="G61" s="9"/>
      <c r="H61" s="21" t="s">
        <v>50</v>
      </c>
    </row>
    <row r="62" spans="1:8" ht="31.5">
      <c r="A62" s="29"/>
      <c r="B62" s="27" t="s">
        <v>137</v>
      </c>
      <c r="C62" s="9" t="s">
        <v>22</v>
      </c>
      <c r="D62" s="46" t="s">
        <v>145</v>
      </c>
      <c r="E62" s="47" t="s">
        <v>49</v>
      </c>
      <c r="F62" s="9"/>
      <c r="G62" s="9"/>
      <c r="H62" s="21" t="s">
        <v>138</v>
      </c>
    </row>
    <row r="63" spans="1:8" ht="15.75">
      <c r="A63" s="29"/>
      <c r="B63" s="45">
        <v>42439</v>
      </c>
      <c r="C63" s="9" t="s">
        <v>22</v>
      </c>
      <c r="D63" s="46" t="s">
        <v>139</v>
      </c>
      <c r="E63" s="47" t="s">
        <v>48</v>
      </c>
      <c r="F63" s="9"/>
      <c r="G63" s="9"/>
      <c r="H63" s="21" t="s">
        <v>140</v>
      </c>
    </row>
    <row r="64" spans="1:8" ht="31.5">
      <c r="A64" s="29"/>
      <c r="B64" s="27" t="s">
        <v>141</v>
      </c>
      <c r="C64" s="9" t="s">
        <v>22</v>
      </c>
      <c r="D64" s="46" t="s">
        <v>146</v>
      </c>
      <c r="E64" s="47" t="s">
        <v>142</v>
      </c>
      <c r="F64" s="9"/>
      <c r="G64" s="9"/>
      <c r="H64" s="21" t="s">
        <v>138</v>
      </c>
    </row>
    <row r="65" spans="1:8" ht="15.75">
      <c r="A65" s="30"/>
      <c r="B65" s="45">
        <v>42440</v>
      </c>
      <c r="C65" s="9" t="s">
        <v>22</v>
      </c>
      <c r="D65" s="21" t="s">
        <v>143</v>
      </c>
      <c r="E65" s="47" t="s">
        <v>48</v>
      </c>
      <c r="F65" s="9"/>
      <c r="G65" s="9"/>
      <c r="H65" s="21" t="s">
        <v>140</v>
      </c>
    </row>
    <row r="68" ht="15.75">
      <c r="A68" s="1" t="s">
        <v>9</v>
      </c>
    </row>
    <row r="69" ht="15.75">
      <c r="A69" s="2" t="s">
        <v>10</v>
      </c>
    </row>
    <row r="70" ht="15.75">
      <c r="A70" s="2" t="s">
        <v>11</v>
      </c>
    </row>
    <row r="71" ht="15.75">
      <c r="A71" s="2" t="s">
        <v>12</v>
      </c>
    </row>
    <row r="72" ht="15.75">
      <c r="A72" s="2" t="s">
        <v>13</v>
      </c>
    </row>
    <row r="73" ht="15.75">
      <c r="A73" s="2" t="s">
        <v>15</v>
      </c>
    </row>
    <row r="74" ht="18.75">
      <c r="A74" s="3" t="s">
        <v>14</v>
      </c>
    </row>
  </sheetData>
  <sheetProtection/>
  <mergeCells count="16">
    <mergeCell ref="A6:A17"/>
    <mergeCell ref="A18:A22"/>
    <mergeCell ref="A23:A25"/>
    <mergeCell ref="A26:A33"/>
    <mergeCell ref="A34:A37"/>
    <mergeCell ref="A38:A43"/>
    <mergeCell ref="A44:A59"/>
    <mergeCell ref="A60:A65"/>
    <mergeCell ref="A2:H2"/>
    <mergeCell ref="A4:A5"/>
    <mergeCell ref="B4:B5"/>
    <mergeCell ref="C4:C5"/>
    <mergeCell ref="D4:D5"/>
    <mergeCell ref="E4:E5"/>
    <mergeCell ref="F4:G4"/>
    <mergeCell ref="H4:H5"/>
  </mergeCells>
  <printOptions/>
  <pageMargins left="0.8267716535433072" right="0.2362204724409449" top="0.5511811023622047" bottom="0.15748031496062992" header="0.31496062992125984" footer="0.31496062992125984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2016-03-04T09:24:48Z</dcterms:modified>
  <cp:category/>
  <cp:version/>
  <cp:contentType/>
  <cp:contentStatus/>
</cp:coreProperties>
</file>