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<sst xmlns="http://schemas.openxmlformats.org/spreadsheetml/2006/main" count="285" uniqueCount="148">
  <si>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</si>
  <si>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</si>
  <si>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</si>
  <si>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</si>
  <si>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</si>
  <si>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</si>
  <si>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</si>
  <si>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</si>
  <si>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</si>
  <si>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</si>
  <si>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</si>
  <si>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</si>
  <si>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</si>
  <si>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</si>
  <si>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</si>
  <si>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</si>
  <si>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аварийный</t>
  </si>
  <si>
    <t>текущий</t>
  </si>
  <si>
    <t>РЭС-2</t>
  </si>
  <si>
    <t>РЭС-3</t>
  </si>
  <si>
    <t>РЭС-4</t>
  </si>
  <si>
    <t>РЭС-5</t>
  </si>
  <si>
    <t>ВЛ-6-10/0,4кВ ТП-5180</t>
  </si>
  <si>
    <t>ул.Жандосова/ул.Манаса</t>
  </si>
  <si>
    <t>РЭС-6</t>
  </si>
  <si>
    <t>Текущий ремонт, расчистка трасс</t>
  </si>
  <si>
    <t>текущий ремонт, ревизия к/я, чистка от пыли оборудования в РУ-6-10/0,4 кВ</t>
  </si>
  <si>
    <t>РЭС-7</t>
  </si>
  <si>
    <t>08.00-17.00</t>
  </si>
  <si>
    <t>09.00 -17.00</t>
  </si>
  <si>
    <t>Чистка трассы от веток и  ППР трансформатора</t>
  </si>
  <si>
    <t>аварийные работы</t>
  </si>
  <si>
    <t>подрядный</t>
  </si>
  <si>
    <t>АО "Казахтелеком", ТОО  "Кар - Тел", м-н Заря Востока ул. Амангельды 99-132; Бердигулова 200-202; Дунганская 29-37; Масанчи 43-46; Новая Садовая 55-100а; Садовая 99-165; Сунвазо Юсупа 19-38</t>
  </si>
  <si>
    <t>ул. Андреевская 29-34а; Баишева 55-74; Болтирик Шешена 33а-42; Джангильдина 66-82; Потанина 61-82; Расковой 30а, 30б; латыфа Хамиди 72; Шаврова 29-49</t>
  </si>
  <si>
    <t xml:space="preserve">мкр.Таусамлы, мкр.Таусамлы. </t>
  </si>
  <si>
    <t>мкр. Курамыс, мкр. Акжар</t>
  </si>
  <si>
    <t>Чистка трассы от веток и  ППР трансформатора, выправка опор</t>
  </si>
  <si>
    <t xml:space="preserve">мкр.Таусамалы. </t>
  </si>
  <si>
    <t>ТП-4480</t>
  </si>
  <si>
    <t>ТП-6404</t>
  </si>
  <si>
    <t>График ремонта с 20 по 24 февраля 2017 г</t>
  </si>
  <si>
    <t xml:space="preserve">ВЛ-0,4 кВ ТП-1407 </t>
  </si>
  <si>
    <t xml:space="preserve">ВЛ-0,4 кВ ТП-1429 </t>
  </si>
  <si>
    <t>м-н Заря Востока, ул. Амангельды 151; Бердигулова 270а-287а; Комсомольская 10-15; Новая Садовая 105-118; Садовая 162-199</t>
  </si>
  <si>
    <t xml:space="preserve">оборудование ТП-1243 </t>
  </si>
  <si>
    <t>ул. 2-ая Братская 2-88, 2-ая Фадеева 10а-32а, 9-го Января 1-27, Братская 84а, Фадеева 4а-16а,  Ясная Поляна 1-62а</t>
  </si>
  <si>
    <t xml:space="preserve">оборудование ТП-1059 </t>
  </si>
  <si>
    <t>ул. Кадырбек улы, 158 ОШ "№103"</t>
  </si>
  <si>
    <t xml:space="preserve">оборудование РП(ТП)-34 </t>
  </si>
  <si>
    <t>м-н Дорожник д. 1-11.</t>
  </si>
  <si>
    <t xml:space="preserve">ВЛ-0,4 кВ ТП-1588 </t>
  </si>
  <si>
    <t xml:space="preserve">оборудование ТП-1214 </t>
  </si>
  <si>
    <t>ул. Венецианова 8-39; Верди 12-19; Гончарова 64; Мартынова 28-65; Столетова 6-34</t>
  </si>
  <si>
    <t xml:space="preserve">оборудование ТП-1584 </t>
  </si>
  <si>
    <t>ул. Станиславского 11; Абаканская 39-41; Баишева 69-138; Болтерик Шешена 33-72а; Бондаренко 39-43; Джетысуская 54-101; Кадырбек улы 1-14а; Почтовая 37а-64/2; Репина 1-10; Севастопольская 1-9; Сидоркина 32а-43; Станиславского 1-70; Латыфа Хомеди 23-118; Черкасская Оборона 75-119; Шаврова 51-58</t>
  </si>
  <si>
    <t xml:space="preserve">оборудование ТП-1196  </t>
  </si>
  <si>
    <t>ул. Полежаева 1-63, пр. Раимбека 174, 174в, 147г, 197 - 219к Новгородская 6,8</t>
  </si>
  <si>
    <t xml:space="preserve">ВЛ-0,4 кВ ТП-1209 </t>
  </si>
  <si>
    <t>пр. Райымбека 253, 255, 257, Абдирова 27-53; ул. Борзова д. 25-59; ул. Брюсова 1-3; ул. Гончарова 1-20; ул. Казакова 8,9; ул. Скрябина 5-53</t>
  </si>
  <si>
    <t xml:space="preserve">оборудование ТП-1195 </t>
  </si>
  <si>
    <t>РГУ "Учреждение ЛА-155/6" КУИС  МВД РК, ТОО "БАСФ Центральная Азия", пр. Райымбека 219а</t>
  </si>
  <si>
    <t xml:space="preserve">оборудование ТП-1196 </t>
  </si>
  <si>
    <t xml:space="preserve">оборудование ТП-1192 </t>
  </si>
  <si>
    <t>ул. Азовская 4-9, Бухарская 10-97, Верхоянская 2-16, Калымская 2-6, Ленского 8-10, Мурманская 1-7, Полежаева 166, 168, Ползунова 14-27, Туринская 2-32, Тюменская 4,6, Шамиевой 2-19, Яблочкова 1-57</t>
  </si>
  <si>
    <t xml:space="preserve">оборудование ТП-1193 </t>
  </si>
  <si>
    <t xml:space="preserve">ул. Верхоянская 11,13, 18, Ермака 12, 14, 15, 16, 18, 20, Лобачевского 4-32, 1-37, Макаренко 10-39, 40,50 Мурманская 10-48, Яблочкова 23-55  </t>
  </si>
  <si>
    <t>ТП-2077</t>
  </si>
  <si>
    <t>текущий ремонт</t>
  </si>
  <si>
    <t>ул.Казыбек би-Масанчи</t>
  </si>
  <si>
    <t>ТП-2131</t>
  </si>
  <si>
    <t>ул.Абая-Гагарина</t>
  </si>
  <si>
    <t>ТП-2127</t>
  </si>
  <si>
    <t xml:space="preserve">ул.Курмангазы -Байзакова </t>
  </si>
  <si>
    <t>ТП-2123</t>
  </si>
  <si>
    <t>ул.Айтеке би-Сейфуллина</t>
  </si>
  <si>
    <t>ВЛ-0,4кВ ТП-2759 "Город"</t>
  </si>
  <si>
    <t xml:space="preserve">ул.Шевченко-Умбетбаева </t>
  </si>
  <si>
    <t>ВЛ-0,4кВ ТП-2194 "Город"</t>
  </si>
  <si>
    <t>ул.Жамбыла-Манаса</t>
  </si>
  <si>
    <t>ВЛ-0,4кВ ТП-2713 "Город"</t>
  </si>
  <si>
    <t>ул.Гагарина - Солодовникова</t>
  </si>
  <si>
    <t>ВЛ-0,4кВ ТП-2025 "Город"</t>
  </si>
  <si>
    <t>ул.Богенбай батыра- Абылай хана</t>
  </si>
  <si>
    <t>ТП-393, ВЛ-10кВ Ф.6-127А</t>
  </si>
  <si>
    <t>Чистка трассы от веток и  замена битых изоляторов</t>
  </si>
  <si>
    <t>мкр.Карагайлы</t>
  </si>
  <si>
    <t xml:space="preserve">ТП-466, </t>
  </si>
  <si>
    <t xml:space="preserve">Чистка трассы от веток </t>
  </si>
  <si>
    <t>мкр.Таусамалы.</t>
  </si>
  <si>
    <t>ТП-611, ТП-978</t>
  </si>
  <si>
    <t>ТП-974, ВЛ-10кВ Ф.9-127А</t>
  </si>
  <si>
    <t xml:space="preserve">ТП-1079 </t>
  </si>
  <si>
    <t>устранение дефектов после тепловиз обследования</t>
  </si>
  <si>
    <t xml:space="preserve">ул.Майлина </t>
  </si>
  <si>
    <t>ТП-4457</t>
  </si>
  <si>
    <t>ул.Земнухова/ ул. Воровского</t>
  </si>
  <si>
    <t>ТП-4431</t>
  </si>
  <si>
    <t>ул.Шолохова/ ул. Щербакова</t>
  </si>
  <si>
    <t>ТП-4451</t>
  </si>
  <si>
    <t>ул.Кобикова/ ул. воровского</t>
  </si>
  <si>
    <t xml:space="preserve"> перетяжка вводов, перетяжка провода, расчистка трассы, Осмотр ВЛ, номерация опор</t>
  </si>
  <si>
    <t>ВЛ-0,4кВ ТП-4382</t>
  </si>
  <si>
    <t>ул.Омарова</t>
  </si>
  <si>
    <t>ВЛ-0,4кВ ТП-4307</t>
  </si>
  <si>
    <t>ул.Заславского ул.Гете</t>
  </si>
  <si>
    <t>21.02.2017г. 08.00-17.00</t>
  </si>
  <si>
    <t>23.02.2017г. 08.00-17.00</t>
  </si>
  <si>
    <t>20.02.2017г</t>
  </si>
  <si>
    <t>ВЛ-0,4 кВ ТП-6080</t>
  </si>
  <si>
    <t>Кульджинский тракт,ул.Речка Казачка</t>
  </si>
  <si>
    <t>21.02.2017г.</t>
  </si>
  <si>
    <t>ВЛ-0,4 кВ ТП-6081</t>
  </si>
  <si>
    <t>Кульджинский тракт</t>
  </si>
  <si>
    <t>22.02.2017г.</t>
  </si>
  <si>
    <t>ВЛ-6 кВ:                                    ТП-6304-ТП-6306/                               ТП-6305</t>
  </si>
  <si>
    <t>ул.Жабаева,                                   ул.З.Космодемьянской</t>
  </si>
  <si>
    <t>23.02.2017г.</t>
  </si>
  <si>
    <t>ВЛ-0,4 кВ ТП-6005</t>
  </si>
  <si>
    <t>ул.Первомайская,                                 ул.Саратовская</t>
  </si>
  <si>
    <t>24.02.2017г.</t>
  </si>
  <si>
    <t>ТП-6397</t>
  </si>
  <si>
    <t>микрорайон Бутаковка</t>
  </si>
  <si>
    <t>Достык,304</t>
  </si>
  <si>
    <t>ТП-6406</t>
  </si>
  <si>
    <t>Достык,306</t>
  </si>
  <si>
    <t>ТП-6413</t>
  </si>
  <si>
    <t>ул.Горная</t>
  </si>
  <si>
    <t>КЛ-10 кВ:                                                           ТП-6404-ТП-6405</t>
  </si>
  <si>
    <t>ревизия концевых муфт</t>
  </si>
  <si>
    <t>КЛ-10 кВ:                                                      ТП-6406-ТП-6473                                ТП-6406-ТП-6469</t>
  </si>
  <si>
    <t>КЛ-10 кВ:                                                                ТП-6412-ТП-6413с1,2                                ТП-6413-ТП-8687                                ПС 150ф.14-ТП-6413</t>
  </si>
  <si>
    <t>ТП-7454</t>
  </si>
  <si>
    <t>частное лицо</t>
  </si>
  <si>
    <t>ВЛ-0,4кВ ТП-7513</t>
  </si>
  <si>
    <t>ТП-7369</t>
  </si>
  <si>
    <t>ТП-7678</t>
  </si>
  <si>
    <t>ВЛ-10кВ ЛР-703-ТП-7808</t>
  </si>
  <si>
    <t>ВЛ-0,4кВ ТП-7533</t>
  </si>
  <si>
    <t>ТП-7712</t>
  </si>
  <si>
    <t>мкр. Астана, д. 11а</t>
  </si>
  <si>
    <t>мкр. Таугуль-3, ул. Сулейменова</t>
  </si>
  <si>
    <t>пр. Райымбека-ул. Утеген батыра</t>
  </si>
  <si>
    <t>мкр. Таугуль-3</t>
  </si>
  <si>
    <t>мкр. Таугуль-3, ул. Шаймерденова</t>
  </si>
  <si>
    <t>мкр. Таугуль-3, ул. Мухамеджанова, ул. Тополевая, ул. Исаева, ул. Арычная</t>
  </si>
  <si>
    <t>мкр. Акбулак</t>
  </si>
  <si>
    <t>08:00-17:00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</si>
</sst>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4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33" borderId="10" xfId="53" applyFont="1" applyFill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и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77"/>
  <sheetViews>
    <sheetView tabSelected="1" zoomScale="80" zoomScaleNormal="80" zoomScaleSheetLayoutView="70" zoomScalePageLayoutView="0" workbookViewId="0" topLeftCell="A1">
      <selection activeCell="H51" sqref="H51"/>
    </sheetView>
  </sheetViews>
  <sheetFormatPr defaultColWidth="9.140625" defaultRowHeight="15"/>
  <cols>
    <col min="1" max="1" width="8.8515625" style="1" customWidth="1"/>
    <col min="2" max="2" width="12.00390625" style="1" customWidth="1"/>
    <col min="3" max="3" width="13.8515625" style="1" customWidth="1"/>
    <col min="4" max="4" width="30.421875" style="5" customWidth="1"/>
    <col min="5" max="5" width="37.57421875" style="5" customWidth="1"/>
    <col min="6" max="6" width="11.57421875" style="1" customWidth="1"/>
    <col min="7" max="7" width="13.421875" style="1" customWidth="1"/>
    <col min="8" max="8" width="56.8515625" style="5" customWidth="1"/>
    <col min="9" max="16384" width="9.140625" style="2" customWidth="1"/>
  </cols>
  <sheetData>
    <row r="2" spans="1:8" ht="15.75">
      <c r="A2" s="37" t="s">
        <v>41</v>
      </c>
      <c r="B2" s="37"/>
      <c r="C2" s="37"/>
      <c r="D2" s="37"/>
      <c r="E2" s="37"/>
      <c r="F2" s="37"/>
      <c r="G2" s="37"/>
      <c r="H2" s="37"/>
    </row>
    <row r="4" spans="1:8" ht="15">
      <c r="A4" s="40" t="s">
        <v>2</v>
      </c>
      <c r="B4" s="40" t="s">
        <v>7</v>
      </c>
      <c r="C4" s="40" t="s">
        <v>8</v>
      </c>
      <c r="D4" s="38" t="s">
        <v>1</v>
      </c>
      <c r="E4" s="38" t="s">
        <v>0</v>
      </c>
      <c r="F4" s="40" t="s">
        <v>4</v>
      </c>
      <c r="G4" s="40"/>
      <c r="H4" s="38" t="s">
        <v>3</v>
      </c>
    </row>
    <row r="5" spans="1:8" ht="30">
      <c r="A5" s="38"/>
      <c r="B5" s="38"/>
      <c r="C5" s="38"/>
      <c r="D5" s="42"/>
      <c r="E5" s="42"/>
      <c r="F5" s="35" t="s">
        <v>5</v>
      </c>
      <c r="G5" s="35" t="s">
        <v>6</v>
      </c>
      <c r="H5" s="42"/>
    </row>
    <row r="6" spans="1:11" s="21" customFormat="1" ht="60">
      <c r="A6" s="40" t="s">
        <v>15</v>
      </c>
      <c r="B6" s="44">
        <v>42786</v>
      </c>
      <c r="C6" s="34" t="s">
        <v>29</v>
      </c>
      <c r="D6" s="52" t="s">
        <v>42</v>
      </c>
      <c r="E6" s="52" t="s">
        <v>16</v>
      </c>
      <c r="F6" s="34">
        <v>156</v>
      </c>
      <c r="G6" s="34">
        <v>5</v>
      </c>
      <c r="H6" s="76" t="s">
        <v>33</v>
      </c>
      <c r="I6" s="20"/>
      <c r="J6" s="20"/>
      <c r="K6" s="20"/>
    </row>
    <row r="7" spans="1:11" s="21" customFormat="1" ht="45">
      <c r="A7" s="40"/>
      <c r="B7" s="44">
        <v>42786</v>
      </c>
      <c r="C7" s="34" t="s">
        <v>29</v>
      </c>
      <c r="D7" s="52" t="s">
        <v>43</v>
      </c>
      <c r="E7" s="52" t="s">
        <v>16</v>
      </c>
      <c r="F7" s="34">
        <v>49</v>
      </c>
      <c r="G7" s="34">
        <v>2</v>
      </c>
      <c r="H7" s="76" t="s">
        <v>44</v>
      </c>
      <c r="I7" s="20"/>
      <c r="J7" s="20"/>
      <c r="K7" s="20"/>
    </row>
    <row r="8" spans="1:11" s="21" customFormat="1" ht="30">
      <c r="A8" s="40"/>
      <c r="B8" s="44">
        <v>42786</v>
      </c>
      <c r="C8" s="34" t="s">
        <v>29</v>
      </c>
      <c r="D8" s="52" t="s">
        <v>45</v>
      </c>
      <c r="E8" s="52" t="s">
        <v>16</v>
      </c>
      <c r="F8" s="72">
        <v>266</v>
      </c>
      <c r="G8" s="72">
        <v>7</v>
      </c>
      <c r="H8" s="77" t="s">
        <v>46</v>
      </c>
      <c r="I8" s="20"/>
      <c r="J8" s="20"/>
      <c r="K8" s="20"/>
    </row>
    <row r="9" spans="1:11" s="21" customFormat="1" ht="15.75">
      <c r="A9" s="40"/>
      <c r="B9" s="44">
        <v>42786</v>
      </c>
      <c r="C9" s="34" t="s">
        <v>29</v>
      </c>
      <c r="D9" s="52" t="s">
        <v>47</v>
      </c>
      <c r="E9" s="87" t="s">
        <v>16</v>
      </c>
      <c r="F9" s="41">
        <v>0</v>
      </c>
      <c r="G9" s="41">
        <v>2</v>
      </c>
      <c r="H9" s="78" t="s">
        <v>48</v>
      </c>
      <c r="I9" s="20"/>
      <c r="J9" s="20"/>
      <c r="K9" s="20"/>
    </row>
    <row r="10" spans="1:11" s="21" customFormat="1" ht="15.75">
      <c r="A10" s="40"/>
      <c r="B10" s="44">
        <v>42786</v>
      </c>
      <c r="C10" s="34" t="s">
        <v>29</v>
      </c>
      <c r="D10" s="52" t="s">
        <v>49</v>
      </c>
      <c r="E10" s="52" t="s">
        <v>16</v>
      </c>
      <c r="F10" s="34">
        <v>436</v>
      </c>
      <c r="G10" s="34">
        <v>29</v>
      </c>
      <c r="H10" s="76" t="s">
        <v>50</v>
      </c>
      <c r="I10" s="20"/>
      <c r="J10" s="20"/>
      <c r="K10" s="20"/>
    </row>
    <row r="11" spans="1:11" s="21" customFormat="1" ht="45">
      <c r="A11" s="40"/>
      <c r="B11" s="44">
        <v>42788</v>
      </c>
      <c r="C11" s="34" t="s">
        <v>29</v>
      </c>
      <c r="D11" s="52" t="s">
        <v>51</v>
      </c>
      <c r="E11" s="52" t="s">
        <v>17</v>
      </c>
      <c r="F11" s="41">
        <v>108</v>
      </c>
      <c r="G11" s="41">
        <v>5</v>
      </c>
      <c r="H11" s="78" t="s">
        <v>34</v>
      </c>
      <c r="I11" s="20"/>
      <c r="J11" s="20"/>
      <c r="K11" s="20"/>
    </row>
    <row r="12" spans="1:11" s="21" customFormat="1" ht="30">
      <c r="A12" s="40"/>
      <c r="B12" s="44">
        <v>42788</v>
      </c>
      <c r="C12" s="34" t="s">
        <v>29</v>
      </c>
      <c r="D12" s="52" t="s">
        <v>52</v>
      </c>
      <c r="E12" s="52" t="s">
        <v>17</v>
      </c>
      <c r="F12" s="34">
        <v>185</v>
      </c>
      <c r="G12" s="34">
        <v>2</v>
      </c>
      <c r="H12" s="77" t="s">
        <v>53</v>
      </c>
      <c r="I12" s="20"/>
      <c r="J12" s="20"/>
      <c r="K12" s="20"/>
    </row>
    <row r="13" spans="1:13" s="26" customFormat="1" ht="90">
      <c r="A13" s="40"/>
      <c r="B13" s="44">
        <v>42788</v>
      </c>
      <c r="C13" s="34" t="s">
        <v>29</v>
      </c>
      <c r="D13" s="52" t="s">
        <v>54</v>
      </c>
      <c r="E13" s="52" t="s">
        <v>16</v>
      </c>
      <c r="F13" s="34">
        <v>408</v>
      </c>
      <c r="G13" s="34">
        <v>6</v>
      </c>
      <c r="H13" s="76" t="s">
        <v>55</v>
      </c>
      <c r="I13" s="22"/>
      <c r="J13" s="23"/>
      <c r="K13" s="24"/>
      <c r="L13" s="25"/>
      <c r="M13" s="22"/>
    </row>
    <row r="14" spans="1:13" s="26" customFormat="1" ht="30">
      <c r="A14" s="40"/>
      <c r="B14" s="44">
        <v>42788</v>
      </c>
      <c r="C14" s="34" t="s">
        <v>29</v>
      </c>
      <c r="D14" s="52" t="s">
        <v>56</v>
      </c>
      <c r="E14" s="52" t="s">
        <v>16</v>
      </c>
      <c r="F14" s="41">
        <v>115</v>
      </c>
      <c r="G14" s="41">
        <v>12</v>
      </c>
      <c r="H14" s="78" t="s">
        <v>57</v>
      </c>
      <c r="K14" s="24"/>
      <c r="L14" s="25"/>
      <c r="M14" s="22"/>
    </row>
    <row r="15" spans="1:13" s="26" customFormat="1" ht="45">
      <c r="A15" s="40"/>
      <c r="B15" s="44">
        <v>42789</v>
      </c>
      <c r="C15" s="34" t="s">
        <v>29</v>
      </c>
      <c r="D15" s="52" t="s">
        <v>58</v>
      </c>
      <c r="E15" s="52" t="s">
        <v>17</v>
      </c>
      <c r="F15" s="34">
        <v>286</v>
      </c>
      <c r="G15" s="34">
        <v>9</v>
      </c>
      <c r="H15" s="76" t="s">
        <v>59</v>
      </c>
      <c r="I15" s="22"/>
      <c r="J15" s="23"/>
      <c r="K15" s="24"/>
      <c r="L15" s="25"/>
      <c r="M15" s="22"/>
    </row>
    <row r="16" spans="1:22" s="26" customFormat="1" ht="30">
      <c r="A16" s="40"/>
      <c r="B16" s="44">
        <v>42789</v>
      </c>
      <c r="C16" s="34" t="s">
        <v>29</v>
      </c>
      <c r="D16" s="52" t="s">
        <v>60</v>
      </c>
      <c r="E16" s="52" t="s">
        <v>16</v>
      </c>
      <c r="F16" s="34">
        <v>19</v>
      </c>
      <c r="G16" s="34">
        <v>8</v>
      </c>
      <c r="H16" s="76" t="s">
        <v>61</v>
      </c>
      <c r="I16" s="22"/>
      <c r="J16" s="23"/>
      <c r="K16" s="24"/>
      <c r="L16" s="25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s="26" customFormat="1" ht="30">
      <c r="A17" s="40"/>
      <c r="B17" s="44">
        <v>42789</v>
      </c>
      <c r="C17" s="34" t="s">
        <v>29</v>
      </c>
      <c r="D17" s="52" t="s">
        <v>62</v>
      </c>
      <c r="E17" s="52" t="s">
        <v>16</v>
      </c>
      <c r="F17" s="41">
        <v>115</v>
      </c>
      <c r="G17" s="41">
        <v>12</v>
      </c>
      <c r="H17" s="78" t="s">
        <v>57</v>
      </c>
      <c r="I17" s="22"/>
      <c r="J17" s="23"/>
      <c r="K17" s="27"/>
      <c r="L17" s="28"/>
      <c r="M17" s="28"/>
      <c r="N17" s="19"/>
      <c r="O17" s="29"/>
      <c r="P17" s="22"/>
      <c r="Q17" s="22"/>
      <c r="R17" s="22"/>
      <c r="S17" s="22"/>
      <c r="T17" s="22"/>
      <c r="U17" s="22"/>
      <c r="V17" s="22"/>
    </row>
    <row r="18" spans="1:22" s="26" customFormat="1" ht="60">
      <c r="A18" s="40"/>
      <c r="B18" s="44">
        <v>42790</v>
      </c>
      <c r="C18" s="34" t="s">
        <v>29</v>
      </c>
      <c r="D18" s="52" t="s">
        <v>63</v>
      </c>
      <c r="E18" s="52" t="s">
        <v>16</v>
      </c>
      <c r="F18" s="34">
        <v>209</v>
      </c>
      <c r="G18" s="34">
        <v>8</v>
      </c>
      <c r="H18" s="76" t="s">
        <v>64</v>
      </c>
      <c r="I18" s="22"/>
      <c r="J18" s="23"/>
      <c r="K18" s="24"/>
      <c r="L18" s="25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13" s="32" customFormat="1" ht="45">
      <c r="A19" s="40"/>
      <c r="B19" s="44">
        <v>42790</v>
      </c>
      <c r="C19" s="34" t="s">
        <v>29</v>
      </c>
      <c r="D19" s="52" t="s">
        <v>65</v>
      </c>
      <c r="E19" s="52" t="s">
        <v>16</v>
      </c>
      <c r="F19" s="34">
        <v>254</v>
      </c>
      <c r="G19" s="34">
        <v>6</v>
      </c>
      <c r="H19" s="76" t="s">
        <v>66</v>
      </c>
      <c r="I19" s="30"/>
      <c r="J19" s="23"/>
      <c r="K19" s="23"/>
      <c r="L19" s="31"/>
      <c r="M19" s="30"/>
    </row>
    <row r="20" spans="1:13" s="32" customFormat="1" ht="15.75">
      <c r="A20" s="43" t="s">
        <v>18</v>
      </c>
      <c r="B20" s="44">
        <v>42787</v>
      </c>
      <c r="C20" s="54" t="s">
        <v>28</v>
      </c>
      <c r="D20" s="48" t="s">
        <v>67</v>
      </c>
      <c r="E20" s="48" t="s">
        <v>68</v>
      </c>
      <c r="F20" s="45">
        <v>148</v>
      </c>
      <c r="G20" s="46">
        <v>30</v>
      </c>
      <c r="H20" s="79" t="s">
        <v>69</v>
      </c>
      <c r="I20" s="30"/>
      <c r="J20" s="23"/>
      <c r="K20" s="23"/>
      <c r="L20" s="31"/>
      <c r="M20" s="30"/>
    </row>
    <row r="21" spans="1:13" s="32" customFormat="1" ht="15.75">
      <c r="A21" s="47"/>
      <c r="B21" s="44">
        <v>42788</v>
      </c>
      <c r="C21" s="54" t="s">
        <v>28</v>
      </c>
      <c r="D21" s="48" t="s">
        <v>70</v>
      </c>
      <c r="E21" s="48" t="s">
        <v>68</v>
      </c>
      <c r="F21" s="34">
        <v>1265</v>
      </c>
      <c r="G21" s="46">
        <v>92</v>
      </c>
      <c r="H21" s="80" t="s">
        <v>71</v>
      </c>
      <c r="I21" s="30"/>
      <c r="J21" s="23"/>
      <c r="K21" s="23"/>
      <c r="L21" s="31"/>
      <c r="M21" s="30"/>
    </row>
    <row r="22" spans="1:13" s="32" customFormat="1" ht="15.75">
      <c r="A22" s="47"/>
      <c r="B22" s="44">
        <v>42789</v>
      </c>
      <c r="C22" s="54" t="s">
        <v>28</v>
      </c>
      <c r="D22" s="48" t="s">
        <v>72</v>
      </c>
      <c r="E22" s="48" t="s">
        <v>68</v>
      </c>
      <c r="F22" s="34">
        <v>0</v>
      </c>
      <c r="G22" s="46">
        <v>5</v>
      </c>
      <c r="H22" s="80" t="s">
        <v>73</v>
      </c>
      <c r="I22" s="30"/>
      <c r="J22" s="23"/>
      <c r="K22" s="23"/>
      <c r="L22" s="31"/>
      <c r="M22" s="30"/>
    </row>
    <row r="23" spans="1:8" s="18" customFormat="1" ht="15">
      <c r="A23" s="47"/>
      <c r="B23" s="44">
        <v>42790</v>
      </c>
      <c r="C23" s="54" t="s">
        <v>28</v>
      </c>
      <c r="D23" s="48" t="s">
        <v>74</v>
      </c>
      <c r="E23" s="48" t="s">
        <v>68</v>
      </c>
      <c r="F23" s="45">
        <v>5</v>
      </c>
      <c r="G23" s="46">
        <v>2</v>
      </c>
      <c r="H23" s="79" t="s">
        <v>75</v>
      </c>
    </row>
    <row r="24" spans="1:8" s="18" customFormat="1" ht="15">
      <c r="A24" s="47"/>
      <c r="B24" s="44">
        <v>42786</v>
      </c>
      <c r="C24" s="54" t="s">
        <v>28</v>
      </c>
      <c r="D24" s="48" t="s">
        <v>76</v>
      </c>
      <c r="E24" s="48" t="s">
        <v>68</v>
      </c>
      <c r="F24" s="34">
        <v>504</v>
      </c>
      <c r="G24" s="46">
        <v>36</v>
      </c>
      <c r="H24" s="79" t="s">
        <v>77</v>
      </c>
    </row>
    <row r="25" spans="1:8" s="18" customFormat="1" ht="15">
      <c r="A25" s="47"/>
      <c r="B25" s="44">
        <v>42787</v>
      </c>
      <c r="C25" s="54" t="s">
        <v>28</v>
      </c>
      <c r="D25" s="48" t="s">
        <v>78</v>
      </c>
      <c r="E25" s="48" t="s">
        <v>68</v>
      </c>
      <c r="F25" s="34">
        <v>534</v>
      </c>
      <c r="G25" s="46">
        <v>25</v>
      </c>
      <c r="H25" s="79" t="s">
        <v>79</v>
      </c>
    </row>
    <row r="26" spans="1:8" s="18" customFormat="1" ht="15">
      <c r="A26" s="47"/>
      <c r="B26" s="44">
        <v>42788</v>
      </c>
      <c r="C26" s="54" t="s">
        <v>28</v>
      </c>
      <c r="D26" s="48" t="s">
        <v>78</v>
      </c>
      <c r="E26" s="48" t="s">
        <v>68</v>
      </c>
      <c r="F26" s="34">
        <v>534</v>
      </c>
      <c r="G26" s="46">
        <v>25</v>
      </c>
      <c r="H26" s="79" t="s">
        <v>79</v>
      </c>
    </row>
    <row r="27" spans="1:12" s="18" customFormat="1" ht="15.75">
      <c r="A27" s="47"/>
      <c r="B27" s="44">
        <v>42789</v>
      </c>
      <c r="C27" s="54" t="s">
        <v>28</v>
      </c>
      <c r="D27" s="48" t="s">
        <v>80</v>
      </c>
      <c r="E27" s="48" t="s">
        <v>68</v>
      </c>
      <c r="F27" s="34">
        <v>1674</v>
      </c>
      <c r="G27" s="46">
        <v>37</v>
      </c>
      <c r="H27" s="79" t="s">
        <v>81</v>
      </c>
      <c r="L27" s="36"/>
    </row>
    <row r="28" spans="1:12" ht="15.75">
      <c r="A28" s="49"/>
      <c r="B28" s="44">
        <v>42790</v>
      </c>
      <c r="C28" s="54" t="s">
        <v>28</v>
      </c>
      <c r="D28" s="48" t="s">
        <v>82</v>
      </c>
      <c r="E28" s="48" t="s">
        <v>68</v>
      </c>
      <c r="F28" s="34">
        <v>66</v>
      </c>
      <c r="G28" s="46">
        <v>28</v>
      </c>
      <c r="H28" s="79" t="s">
        <v>83</v>
      </c>
      <c r="L28" s="36"/>
    </row>
    <row r="29" spans="1:12" ht="30">
      <c r="A29" s="50" t="s">
        <v>19</v>
      </c>
      <c r="B29" s="51">
        <v>42786</v>
      </c>
      <c r="C29" s="51" t="s">
        <v>28</v>
      </c>
      <c r="D29" s="52" t="s">
        <v>84</v>
      </c>
      <c r="E29" s="55" t="s">
        <v>85</v>
      </c>
      <c r="F29" s="54">
        <v>1479</v>
      </c>
      <c r="G29" s="54">
        <f>89+50</f>
        <v>139</v>
      </c>
      <c r="H29" s="80" t="s">
        <v>86</v>
      </c>
      <c r="L29" s="36"/>
    </row>
    <row r="30" spans="1:12" ht="15.75">
      <c r="A30" s="50"/>
      <c r="B30" s="51">
        <v>42787</v>
      </c>
      <c r="C30" s="51" t="s">
        <v>28</v>
      </c>
      <c r="D30" s="52" t="s">
        <v>87</v>
      </c>
      <c r="E30" s="55" t="s">
        <v>88</v>
      </c>
      <c r="F30" s="54">
        <v>145</v>
      </c>
      <c r="G30" s="54">
        <v>1</v>
      </c>
      <c r="H30" s="80" t="s">
        <v>89</v>
      </c>
      <c r="L30" s="36"/>
    </row>
    <row r="31" spans="1:12" ht="30">
      <c r="A31" s="50"/>
      <c r="B31" s="51">
        <v>42788</v>
      </c>
      <c r="C31" s="51" t="s">
        <v>28</v>
      </c>
      <c r="D31" s="52" t="s">
        <v>90</v>
      </c>
      <c r="E31" s="55" t="s">
        <v>30</v>
      </c>
      <c r="F31" s="54">
        <f>53+156</f>
        <v>209</v>
      </c>
      <c r="G31" s="54">
        <v>2</v>
      </c>
      <c r="H31" s="80" t="s">
        <v>35</v>
      </c>
      <c r="L31" s="11"/>
    </row>
    <row r="32" spans="1:8" ht="30">
      <c r="A32" s="50"/>
      <c r="B32" s="51">
        <v>42789</v>
      </c>
      <c r="C32" s="51" t="s">
        <v>28</v>
      </c>
      <c r="D32" s="52" t="s">
        <v>91</v>
      </c>
      <c r="E32" s="55" t="s">
        <v>30</v>
      </c>
      <c r="F32" s="54">
        <f>252+114</f>
        <v>366</v>
      </c>
      <c r="G32" s="54">
        <v>89</v>
      </c>
      <c r="H32" s="80" t="s">
        <v>36</v>
      </c>
    </row>
    <row r="33" spans="1:8" ht="30">
      <c r="A33" s="56"/>
      <c r="B33" s="57">
        <v>42790</v>
      </c>
      <c r="C33" s="57" t="s">
        <v>28</v>
      </c>
      <c r="D33" s="58" t="s">
        <v>92</v>
      </c>
      <c r="E33" s="61" t="s">
        <v>37</v>
      </c>
      <c r="F33" s="60">
        <f>179+23</f>
        <v>202</v>
      </c>
      <c r="G33" s="60">
        <v>4</v>
      </c>
      <c r="H33" s="81" t="s">
        <v>38</v>
      </c>
    </row>
    <row r="34" spans="1:8" ht="30">
      <c r="A34" s="56" t="s">
        <v>20</v>
      </c>
      <c r="B34" s="51">
        <v>42786</v>
      </c>
      <c r="C34" s="54" t="s">
        <v>28</v>
      </c>
      <c r="D34" s="75" t="s">
        <v>39</v>
      </c>
      <c r="E34" s="52" t="s">
        <v>93</v>
      </c>
      <c r="F34" s="34">
        <v>182</v>
      </c>
      <c r="G34" s="34">
        <v>10</v>
      </c>
      <c r="H34" s="80" t="s">
        <v>94</v>
      </c>
    </row>
    <row r="35" spans="1:8" ht="30">
      <c r="A35" s="73"/>
      <c r="B35" s="51">
        <v>42788</v>
      </c>
      <c r="C35" s="54" t="s">
        <v>28</v>
      </c>
      <c r="D35" s="52" t="s">
        <v>95</v>
      </c>
      <c r="E35" s="52" t="s">
        <v>93</v>
      </c>
      <c r="F35" s="34">
        <v>228</v>
      </c>
      <c r="G35" s="34">
        <v>10</v>
      </c>
      <c r="H35" s="80" t="s">
        <v>96</v>
      </c>
    </row>
    <row r="36" spans="1:8" ht="30">
      <c r="A36" s="73"/>
      <c r="B36" s="51">
        <v>42789</v>
      </c>
      <c r="C36" s="54" t="s">
        <v>28</v>
      </c>
      <c r="D36" s="75" t="s">
        <v>97</v>
      </c>
      <c r="E36" s="52" t="s">
        <v>93</v>
      </c>
      <c r="F36" s="34">
        <v>277</v>
      </c>
      <c r="G36" s="34">
        <v>12</v>
      </c>
      <c r="H36" s="80" t="s">
        <v>98</v>
      </c>
    </row>
    <row r="37" spans="1:8" ht="30">
      <c r="A37" s="73"/>
      <c r="B37" s="51">
        <v>42790</v>
      </c>
      <c r="C37" s="54" t="s">
        <v>28</v>
      </c>
      <c r="D37" s="75" t="s">
        <v>99</v>
      </c>
      <c r="E37" s="52" t="s">
        <v>93</v>
      </c>
      <c r="F37" s="34">
        <v>212</v>
      </c>
      <c r="G37" s="34">
        <v>2</v>
      </c>
      <c r="H37" s="80" t="s">
        <v>100</v>
      </c>
    </row>
    <row r="38" spans="1:8" ht="45">
      <c r="A38" s="73"/>
      <c r="B38" s="51">
        <v>42786</v>
      </c>
      <c r="C38" s="54" t="s">
        <v>28</v>
      </c>
      <c r="D38" s="75" t="s">
        <v>102</v>
      </c>
      <c r="E38" s="52" t="s">
        <v>101</v>
      </c>
      <c r="F38" s="34">
        <v>104</v>
      </c>
      <c r="G38" s="34">
        <v>4</v>
      </c>
      <c r="H38" s="80" t="s">
        <v>103</v>
      </c>
    </row>
    <row r="39" spans="1:8" ht="45">
      <c r="A39" s="73"/>
      <c r="B39" s="51">
        <v>42788</v>
      </c>
      <c r="C39" s="54" t="s">
        <v>28</v>
      </c>
      <c r="D39" s="75" t="s">
        <v>102</v>
      </c>
      <c r="E39" s="52" t="s">
        <v>101</v>
      </c>
      <c r="F39" s="34">
        <v>104</v>
      </c>
      <c r="G39" s="34">
        <v>4</v>
      </c>
      <c r="H39" s="80" t="s">
        <v>103</v>
      </c>
    </row>
    <row r="40" spans="1:8" ht="45">
      <c r="A40" s="73"/>
      <c r="B40" s="51">
        <v>42789</v>
      </c>
      <c r="C40" s="54" t="s">
        <v>28</v>
      </c>
      <c r="D40" s="75" t="s">
        <v>104</v>
      </c>
      <c r="E40" s="52" t="s">
        <v>101</v>
      </c>
      <c r="F40" s="34">
        <v>382</v>
      </c>
      <c r="G40" s="34">
        <v>14</v>
      </c>
      <c r="H40" s="80" t="s">
        <v>105</v>
      </c>
    </row>
    <row r="41" spans="1:8" ht="45">
      <c r="A41" s="74"/>
      <c r="B41" s="51">
        <v>42790</v>
      </c>
      <c r="C41" s="54" t="s">
        <v>28</v>
      </c>
      <c r="D41" s="75" t="s">
        <v>104</v>
      </c>
      <c r="E41" s="52" t="s">
        <v>101</v>
      </c>
      <c r="F41" s="34">
        <v>382</v>
      </c>
      <c r="G41" s="34">
        <v>14</v>
      </c>
      <c r="H41" s="80" t="s">
        <v>105</v>
      </c>
    </row>
    <row r="42" spans="1:8" ht="30">
      <c r="A42" s="50" t="s">
        <v>21</v>
      </c>
      <c r="B42" s="44" t="s">
        <v>106</v>
      </c>
      <c r="C42" s="54" t="s">
        <v>28</v>
      </c>
      <c r="D42" s="52" t="s">
        <v>22</v>
      </c>
      <c r="E42" s="75" t="s">
        <v>17</v>
      </c>
      <c r="F42" s="46">
        <v>112</v>
      </c>
      <c r="G42" s="46">
        <v>29</v>
      </c>
      <c r="H42" s="82" t="s">
        <v>23</v>
      </c>
    </row>
    <row r="43" spans="1:8" ht="30">
      <c r="A43" s="50"/>
      <c r="B43" s="44" t="s">
        <v>107</v>
      </c>
      <c r="C43" s="54" t="s">
        <v>28</v>
      </c>
      <c r="D43" s="52" t="s">
        <v>22</v>
      </c>
      <c r="E43" s="75" t="s">
        <v>17</v>
      </c>
      <c r="F43" s="46">
        <v>112</v>
      </c>
      <c r="G43" s="46">
        <v>29</v>
      </c>
      <c r="H43" s="82" t="s">
        <v>23</v>
      </c>
    </row>
    <row r="44" spans="1:8" ht="15">
      <c r="A44" s="43" t="s">
        <v>24</v>
      </c>
      <c r="B44" s="62" t="s">
        <v>108</v>
      </c>
      <c r="C44" s="63" t="s">
        <v>147</v>
      </c>
      <c r="D44" s="52" t="s">
        <v>109</v>
      </c>
      <c r="E44" s="55" t="s">
        <v>25</v>
      </c>
      <c r="F44" s="34">
        <v>125</v>
      </c>
      <c r="G44" s="34">
        <v>3</v>
      </c>
      <c r="H44" s="83" t="s">
        <v>110</v>
      </c>
    </row>
    <row r="45" spans="1:8" ht="15">
      <c r="A45" s="47"/>
      <c r="B45" s="64" t="s">
        <v>111</v>
      </c>
      <c r="C45" s="63" t="s">
        <v>147</v>
      </c>
      <c r="D45" s="58" t="s">
        <v>112</v>
      </c>
      <c r="E45" s="55" t="s">
        <v>25</v>
      </c>
      <c r="F45" s="53">
        <v>46</v>
      </c>
      <c r="G45" s="53">
        <v>7</v>
      </c>
      <c r="H45" s="80" t="s">
        <v>113</v>
      </c>
    </row>
    <row r="46" spans="1:8" ht="45">
      <c r="A46" s="47"/>
      <c r="B46" s="64" t="s">
        <v>114</v>
      </c>
      <c r="C46" s="63" t="s">
        <v>147</v>
      </c>
      <c r="D46" s="58" t="s">
        <v>115</v>
      </c>
      <c r="E46" s="55" t="s">
        <v>25</v>
      </c>
      <c r="F46" s="53">
        <v>275</v>
      </c>
      <c r="G46" s="53">
        <v>11</v>
      </c>
      <c r="H46" s="55" t="s">
        <v>116</v>
      </c>
    </row>
    <row r="47" spans="1:8" ht="15">
      <c r="A47" s="47"/>
      <c r="B47" s="64" t="s">
        <v>117</v>
      </c>
      <c r="C47" s="63" t="s">
        <v>147</v>
      </c>
      <c r="D47" s="58" t="s">
        <v>118</v>
      </c>
      <c r="E47" s="55" t="s">
        <v>25</v>
      </c>
      <c r="F47" s="59">
        <v>232</v>
      </c>
      <c r="G47" s="59">
        <v>4</v>
      </c>
      <c r="H47" s="55" t="s">
        <v>119</v>
      </c>
    </row>
    <row r="48" spans="1:8" ht="15">
      <c r="A48" s="47"/>
      <c r="B48" s="65" t="s">
        <v>120</v>
      </c>
      <c r="C48" s="63" t="s">
        <v>147</v>
      </c>
      <c r="D48" s="66" t="s">
        <v>31</v>
      </c>
      <c r="E48" s="67"/>
      <c r="F48" s="67"/>
      <c r="G48" s="67"/>
      <c r="H48" s="68"/>
    </row>
    <row r="49" spans="1:8" ht="30">
      <c r="A49" s="47"/>
      <c r="B49" s="62" t="s">
        <v>108</v>
      </c>
      <c r="C49" s="63" t="s">
        <v>147</v>
      </c>
      <c r="D49" s="52" t="s">
        <v>121</v>
      </c>
      <c r="E49" s="70" t="s">
        <v>26</v>
      </c>
      <c r="F49" s="34">
        <v>3</v>
      </c>
      <c r="G49" s="34">
        <v>0</v>
      </c>
      <c r="H49" s="84" t="s">
        <v>122</v>
      </c>
    </row>
    <row r="50" spans="1:8" ht="30">
      <c r="A50" s="47"/>
      <c r="B50" s="64" t="s">
        <v>111</v>
      </c>
      <c r="C50" s="69" t="s">
        <v>147</v>
      </c>
      <c r="D50" s="52" t="s">
        <v>40</v>
      </c>
      <c r="E50" s="70" t="s">
        <v>26</v>
      </c>
      <c r="F50" s="70">
        <v>0</v>
      </c>
      <c r="G50" s="70">
        <v>1</v>
      </c>
      <c r="H50" s="84" t="s">
        <v>123</v>
      </c>
    </row>
    <row r="51" spans="1:8" ht="30">
      <c r="A51" s="47"/>
      <c r="B51" s="64" t="s">
        <v>114</v>
      </c>
      <c r="C51" s="69" t="s">
        <v>147</v>
      </c>
      <c r="D51" s="86" t="s">
        <v>124</v>
      </c>
      <c r="E51" s="70" t="s">
        <v>26</v>
      </c>
      <c r="F51" s="53">
        <v>6</v>
      </c>
      <c r="G51" s="53">
        <v>2</v>
      </c>
      <c r="H51" s="85" t="s">
        <v>125</v>
      </c>
    </row>
    <row r="52" spans="1:8" ht="30">
      <c r="A52" s="47"/>
      <c r="B52" s="64" t="s">
        <v>117</v>
      </c>
      <c r="C52" s="44" t="s">
        <v>147</v>
      </c>
      <c r="D52" s="86" t="s">
        <v>126</v>
      </c>
      <c r="E52" s="70" t="s">
        <v>26</v>
      </c>
      <c r="F52" s="53">
        <v>21</v>
      </c>
      <c r="G52" s="53">
        <v>4</v>
      </c>
      <c r="H52" s="85" t="s">
        <v>127</v>
      </c>
    </row>
    <row r="53" spans="1:8" ht="15">
      <c r="A53" s="47"/>
      <c r="B53" s="65" t="s">
        <v>120</v>
      </c>
      <c r="C53" s="44" t="s">
        <v>147</v>
      </c>
      <c r="D53" s="66" t="s">
        <v>31</v>
      </c>
      <c r="E53" s="67"/>
      <c r="F53" s="67"/>
      <c r="G53" s="67"/>
      <c r="H53" s="68"/>
    </row>
    <row r="54" spans="1:8" ht="30">
      <c r="A54" s="47"/>
      <c r="B54" s="64" t="s">
        <v>111</v>
      </c>
      <c r="C54" s="69" t="s">
        <v>147</v>
      </c>
      <c r="D54" s="52" t="s">
        <v>128</v>
      </c>
      <c r="E54" s="55" t="s">
        <v>129</v>
      </c>
      <c r="F54" s="70">
        <v>0</v>
      </c>
      <c r="G54" s="70">
        <v>1</v>
      </c>
      <c r="H54" s="84" t="s">
        <v>123</v>
      </c>
    </row>
    <row r="55" spans="1:8" ht="45">
      <c r="A55" s="47"/>
      <c r="B55" s="64" t="s">
        <v>114</v>
      </c>
      <c r="C55" s="69" t="s">
        <v>147</v>
      </c>
      <c r="D55" s="52" t="s">
        <v>130</v>
      </c>
      <c r="E55" s="55" t="s">
        <v>129</v>
      </c>
      <c r="F55" s="53">
        <v>6</v>
      </c>
      <c r="G55" s="53">
        <v>2</v>
      </c>
      <c r="H55" s="85" t="s">
        <v>125</v>
      </c>
    </row>
    <row r="56" spans="1:8" ht="60">
      <c r="A56" s="47"/>
      <c r="B56" s="64" t="s">
        <v>117</v>
      </c>
      <c r="C56" s="44" t="s">
        <v>147</v>
      </c>
      <c r="D56" s="52" t="s">
        <v>131</v>
      </c>
      <c r="E56" s="55" t="s">
        <v>129</v>
      </c>
      <c r="F56" s="53">
        <v>21</v>
      </c>
      <c r="G56" s="53">
        <v>4</v>
      </c>
      <c r="H56" s="85" t="s">
        <v>127</v>
      </c>
    </row>
    <row r="57" spans="1:8" ht="15">
      <c r="A57" s="49"/>
      <c r="B57" s="65" t="s">
        <v>120</v>
      </c>
      <c r="C57" s="44" t="s">
        <v>147</v>
      </c>
      <c r="D57" s="66" t="s">
        <v>31</v>
      </c>
      <c r="E57" s="67"/>
      <c r="F57" s="67"/>
      <c r="G57" s="67"/>
      <c r="H57" s="68"/>
    </row>
    <row r="58" spans="1:8" ht="15">
      <c r="A58" s="38" t="s">
        <v>27</v>
      </c>
      <c r="B58" s="44">
        <v>42786</v>
      </c>
      <c r="C58" s="44" t="s">
        <v>28</v>
      </c>
      <c r="D58" s="71" t="s">
        <v>132</v>
      </c>
      <c r="E58" s="52" t="s">
        <v>133</v>
      </c>
      <c r="F58" s="34">
        <v>30</v>
      </c>
      <c r="G58" s="34">
        <v>5</v>
      </c>
      <c r="H58" s="71" t="s">
        <v>140</v>
      </c>
    </row>
    <row r="59" spans="1:8" ht="15">
      <c r="A59" s="42"/>
      <c r="B59" s="44">
        <v>42786</v>
      </c>
      <c r="C59" s="44" t="s">
        <v>28</v>
      </c>
      <c r="D59" s="52" t="s">
        <v>134</v>
      </c>
      <c r="E59" s="52" t="s">
        <v>17</v>
      </c>
      <c r="F59" s="34">
        <v>243</v>
      </c>
      <c r="G59" s="34">
        <v>2</v>
      </c>
      <c r="H59" s="52" t="s">
        <v>141</v>
      </c>
    </row>
    <row r="60" spans="1:8" ht="15">
      <c r="A60" s="42"/>
      <c r="B60" s="44">
        <v>42786</v>
      </c>
      <c r="C60" s="44" t="s">
        <v>28</v>
      </c>
      <c r="D60" s="52" t="s">
        <v>135</v>
      </c>
      <c r="E60" s="52" t="s">
        <v>32</v>
      </c>
      <c r="F60" s="34">
        <v>121</v>
      </c>
      <c r="G60" s="34">
        <v>14</v>
      </c>
      <c r="H60" s="52" t="s">
        <v>142</v>
      </c>
    </row>
    <row r="61" spans="1:8" ht="15">
      <c r="A61" s="42"/>
      <c r="B61" s="44">
        <v>42787</v>
      </c>
      <c r="C61" s="44" t="s">
        <v>28</v>
      </c>
      <c r="D61" s="52" t="s">
        <v>135</v>
      </c>
      <c r="E61" s="52" t="s">
        <v>32</v>
      </c>
      <c r="F61" s="34">
        <v>121</v>
      </c>
      <c r="G61" s="34">
        <v>14</v>
      </c>
      <c r="H61" s="52" t="s">
        <v>142</v>
      </c>
    </row>
    <row r="62" spans="1:8" ht="15">
      <c r="A62" s="42"/>
      <c r="B62" s="44">
        <v>42788</v>
      </c>
      <c r="C62" s="44" t="s">
        <v>28</v>
      </c>
      <c r="D62" s="52" t="s">
        <v>135</v>
      </c>
      <c r="E62" s="52" t="s">
        <v>32</v>
      </c>
      <c r="F62" s="34">
        <v>121</v>
      </c>
      <c r="G62" s="34">
        <v>14</v>
      </c>
      <c r="H62" s="52" t="s">
        <v>142</v>
      </c>
    </row>
    <row r="63" spans="1:8" ht="15">
      <c r="A63" s="42"/>
      <c r="B63" s="44">
        <v>42788</v>
      </c>
      <c r="C63" s="44" t="s">
        <v>28</v>
      </c>
      <c r="D63" s="52" t="s">
        <v>136</v>
      </c>
      <c r="E63" s="52" t="s">
        <v>17</v>
      </c>
      <c r="F63" s="34">
        <v>43</v>
      </c>
      <c r="G63" s="34">
        <v>2</v>
      </c>
      <c r="H63" s="52" t="s">
        <v>143</v>
      </c>
    </row>
    <row r="64" spans="1:8" ht="15">
      <c r="A64" s="42"/>
      <c r="B64" s="44">
        <v>42788</v>
      </c>
      <c r="C64" s="44" t="s">
        <v>28</v>
      </c>
      <c r="D64" s="52" t="s">
        <v>137</v>
      </c>
      <c r="E64" s="52" t="s">
        <v>17</v>
      </c>
      <c r="F64" s="34">
        <v>1</v>
      </c>
      <c r="G64" s="34">
        <v>1</v>
      </c>
      <c r="H64" s="52" t="s">
        <v>144</v>
      </c>
    </row>
    <row r="65" spans="1:8" ht="30">
      <c r="A65" s="42"/>
      <c r="B65" s="44">
        <v>42789</v>
      </c>
      <c r="C65" s="44" t="s">
        <v>28</v>
      </c>
      <c r="D65" s="52" t="s">
        <v>138</v>
      </c>
      <c r="E65" s="52" t="s">
        <v>17</v>
      </c>
      <c r="F65" s="34">
        <v>113</v>
      </c>
      <c r="G65" s="34">
        <v>6</v>
      </c>
      <c r="H65" s="52" t="s">
        <v>145</v>
      </c>
    </row>
    <row r="66" spans="1:8" ht="15">
      <c r="A66" s="42"/>
      <c r="B66" s="44">
        <v>42789</v>
      </c>
      <c r="C66" s="44" t="s">
        <v>28</v>
      </c>
      <c r="D66" s="52" t="s">
        <v>139</v>
      </c>
      <c r="E66" s="52" t="s">
        <v>17</v>
      </c>
      <c r="F66" s="34">
        <v>116</v>
      </c>
      <c r="G66" s="34">
        <v>4</v>
      </c>
      <c r="H66" s="52" t="s">
        <v>146</v>
      </c>
    </row>
    <row r="67" spans="1:8" ht="15">
      <c r="A67" s="42"/>
      <c r="B67" s="44">
        <v>42789</v>
      </c>
      <c r="C67" s="44" t="s">
        <v>28</v>
      </c>
      <c r="D67" s="52" t="s">
        <v>135</v>
      </c>
      <c r="E67" s="52" t="s">
        <v>32</v>
      </c>
      <c r="F67" s="34">
        <v>121</v>
      </c>
      <c r="G67" s="34">
        <v>14</v>
      </c>
      <c r="H67" s="52" t="s">
        <v>142</v>
      </c>
    </row>
    <row r="68" spans="1:8" ht="15">
      <c r="A68" s="39"/>
      <c r="B68" s="44">
        <v>42790</v>
      </c>
      <c r="C68" s="44" t="s">
        <v>28</v>
      </c>
      <c r="D68" s="52" t="s">
        <v>135</v>
      </c>
      <c r="E68" s="52" t="s">
        <v>32</v>
      </c>
      <c r="F68" s="34">
        <v>121</v>
      </c>
      <c r="G68" s="34">
        <v>14</v>
      </c>
      <c r="H68" s="52" t="s">
        <v>142</v>
      </c>
    </row>
    <row r="69" spans="1:8" ht="15">
      <c r="A69" s="14"/>
      <c r="B69" s="17"/>
      <c r="C69" s="17"/>
      <c r="D69" s="16"/>
      <c r="E69" s="33"/>
      <c r="F69" s="14"/>
      <c r="G69" s="14"/>
      <c r="H69" s="15"/>
    </row>
    <row r="70" spans="1:8" s="7" customFormat="1" ht="15.75">
      <c r="A70" s="9"/>
      <c r="B70" s="10"/>
      <c r="C70" s="10"/>
      <c r="D70" s="8"/>
      <c r="E70" s="8"/>
      <c r="F70" s="6"/>
      <c r="G70" s="6"/>
      <c r="H70" s="8"/>
    </row>
    <row r="71" spans="1:8" s="7" customFormat="1" ht="15.75">
      <c r="A71" s="4" t="s">
        <v>9</v>
      </c>
      <c r="B71" s="3"/>
      <c r="C71" s="10"/>
      <c r="D71" s="8"/>
      <c r="E71" s="8"/>
      <c r="F71" s="6"/>
      <c r="G71" s="6"/>
      <c r="H71" s="8"/>
    </row>
    <row r="72" spans="1:8" s="11" customFormat="1" ht="15.75">
      <c r="A72" s="4" t="s">
        <v>10</v>
      </c>
      <c r="B72" s="3"/>
      <c r="C72" s="10"/>
      <c r="D72" s="8"/>
      <c r="E72" s="13"/>
      <c r="F72" s="6"/>
      <c r="G72" s="6"/>
      <c r="H72" s="13"/>
    </row>
    <row r="73" spans="1:8" s="11" customFormat="1" ht="15.75">
      <c r="A73" s="4" t="s">
        <v>11</v>
      </c>
      <c r="B73" s="3"/>
      <c r="C73" s="10"/>
      <c r="D73" s="8"/>
      <c r="E73" s="13"/>
      <c r="F73" s="6"/>
      <c r="G73" s="6"/>
      <c r="H73" s="13"/>
    </row>
    <row r="74" spans="1:8" s="11" customFormat="1" ht="15.75">
      <c r="A74" s="4" t="s">
        <v>12</v>
      </c>
      <c r="B74" s="3"/>
      <c r="C74" s="10"/>
      <c r="D74" s="8"/>
      <c r="E74" s="13"/>
      <c r="F74" s="6"/>
      <c r="G74" s="6"/>
      <c r="H74" s="13"/>
    </row>
    <row r="75" spans="1:8" s="11" customFormat="1" ht="15.75">
      <c r="A75" s="4" t="s">
        <v>13</v>
      </c>
      <c r="B75" s="3"/>
      <c r="C75" s="10"/>
      <c r="D75" s="13"/>
      <c r="E75" s="13"/>
      <c r="F75" s="6"/>
      <c r="G75" s="6"/>
      <c r="H75" s="13"/>
    </row>
    <row r="76" spans="1:8" s="11" customFormat="1" ht="15.75">
      <c r="A76" s="4" t="s">
        <v>14</v>
      </c>
      <c r="B76" s="3"/>
      <c r="C76" s="10"/>
      <c r="D76" s="13"/>
      <c r="E76" s="13"/>
      <c r="F76" s="6"/>
      <c r="G76" s="6"/>
      <c r="H76" s="13"/>
    </row>
    <row r="77" spans="1:8" s="11" customFormat="1" ht="15.75">
      <c r="A77" s="9"/>
      <c r="B77" s="12"/>
      <c r="C77" s="10"/>
      <c r="D77" s="13"/>
      <c r="E77" s="13"/>
      <c r="F77" s="6"/>
      <c r="G77" s="6"/>
      <c r="H77" s="13"/>
    </row>
  </sheetData>
  <sheetProtection/>
  <mergeCells count="18">
    <mergeCell ref="A6:A19"/>
    <mergeCell ref="A20:A28"/>
    <mergeCell ref="A29:A33"/>
    <mergeCell ref="A34:A41"/>
    <mergeCell ref="A42:A43"/>
    <mergeCell ref="A44:A57"/>
    <mergeCell ref="B4:B5"/>
    <mergeCell ref="A4:A5"/>
    <mergeCell ref="D48:H48"/>
    <mergeCell ref="D53:H53"/>
    <mergeCell ref="D57:H57"/>
    <mergeCell ref="A58:A68"/>
    <mergeCell ref="A2:H2"/>
    <mergeCell ref="H4:H5"/>
    <mergeCell ref="F4:G4"/>
    <mergeCell ref="E4:E5"/>
    <mergeCell ref="D4:D5"/>
    <mergeCell ref="C4:C5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2017-02-17T10:00:15Z</dcterms:modified>
  <cp:category/>
  <cp:version/>
  <cp:contentType/>
  <cp:contentStatus/>
</cp:coreProperties>
</file>